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 codeName="EstaPasta_de_trabalho"/>
  <mc:AlternateContent xmlns:mc="http://schemas.openxmlformats.org/markup-compatibility/2006">
    <mc:Choice Requires="x15">
      <x15ac:absPath xmlns:x15ac="http://schemas.microsoft.com/office/spreadsheetml/2010/11/ac" url="Z:\Project Industrial Quality\T&amp;C and Warranty Close Loop\EM 01 20 228 Databook\00 Summary and Index\"/>
    </mc:Choice>
  </mc:AlternateContent>
  <xr:revisionPtr revIDLastSave="0" documentId="13_ncr:1_{EAD64C7A-E28A-4E64-A05D-604E3E463013}" xr6:coauthVersionLast="47" xr6:coauthVersionMax="47" xr10:uidLastSave="{00000000-0000-0000-0000-000000000000}"/>
  <bookViews>
    <workbookView xWindow="-110" yWindow="-110" windowWidth="19420" windowHeight="10300" tabRatio="852" xr2:uid="{00000000-000D-0000-FFFF-FFFF00000000}"/>
  </bookViews>
  <sheets>
    <sheet name="TS221 PRASA Data Book" sheetId="16" r:id="rId1"/>
    <sheet name="Sheet1" sheetId="17" r:id="rId2"/>
  </sheets>
  <externalReferences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Key1" localSheetId="0" hidden="1">'[1]liste PV'!#REF!</definedName>
    <definedName name="_Key1" hidden="1">'[1]liste PV'!#REF!</definedName>
    <definedName name="_Key2" localSheetId="0" hidden="1">'[1]liste PV'!#REF!</definedName>
    <definedName name="_Key2" hidden="1">'[1]liste PV'!#REF!</definedName>
    <definedName name="_Order1" hidden="1">255</definedName>
    <definedName name="_Order2" hidden="1">255</definedName>
    <definedName name="A">[2]Base!$AX$49</definedName>
    <definedName name="a_suffixe?" localSheetId="0">#REF!</definedName>
    <definedName name="a_suffixe?">#REF!</definedName>
    <definedName name="affectation" localSheetId="0">#REF!</definedName>
    <definedName name="affectation">#REF!</definedName>
    <definedName name="Afferm" localSheetId="0">#REF!</definedName>
    <definedName name="Afferm">#REF!</definedName>
    <definedName name="AffermL" localSheetId="0">#REF!</definedName>
    <definedName name="AffermL">#REF!</definedName>
    <definedName name="appareil_A" localSheetId="0">#REF!</definedName>
    <definedName name="appareil_A">#REF!</definedName>
    <definedName name="appareil_T" localSheetId="0">#REF!</definedName>
    <definedName name="appareil_T">#REF!</definedName>
    <definedName name="Après" localSheetId="0">#REF!</definedName>
    <definedName name="Après">#REF!</definedName>
    <definedName name="Assiet" localSheetId="0">#REF!</definedName>
    <definedName name="Assiet">#REF!</definedName>
    <definedName name="AssietL" localSheetId="0">#REF!</definedName>
    <definedName name="AssietL">#REF!</definedName>
    <definedName name="AT" localSheetId="0">#REF!</definedName>
    <definedName name="AT">#REF!</definedName>
    <definedName name="Auteur" localSheetId="0">#REF!</definedName>
    <definedName name="Auteur">#REF!</definedName>
    <definedName name="BaseFF" localSheetId="0">#REF!</definedName>
    <definedName name="BaseFF">#REF!</definedName>
    <definedName name="BaseFV" localSheetId="0">#REF!</definedName>
    <definedName name="BaseFV">#REF!</definedName>
    <definedName name="bdd" localSheetId="0">#REF!</definedName>
    <definedName name="bdd">#REF!</definedName>
    <definedName name="borne_A" localSheetId="0">#REF!</definedName>
    <definedName name="borne_A">#REF!</definedName>
    <definedName name="borne_T" localSheetId="0">#REF!</definedName>
    <definedName name="borne_T">#REF!</definedName>
    <definedName name="Calc" localSheetId="0">#REF!*IF(#REF!=0,1+VLOOKUP(#REF!,'TS221 PRASA Data Book'!Assiet,#REF!,),1+VLOOKUP(#REF!,'TS221 PRASA Data Book'!FCS,#REF!,))</definedName>
    <definedName name="Calc">#REF!*IF(#REF!=0,1+VLOOKUP(#REF!,[0]!Assiet,#REF!,),1+VLOOKUP(#REF!,FCS,#REF!,))</definedName>
    <definedName name="CalcCD" localSheetId="0">IF(#REF!="H",#REF!*#REF!*#REF!,#REF!*(1+#REF!)*#REF!*#REF!*#REF!*#REF!)</definedName>
    <definedName name="CalcCD">IF(#REF!="H",#REF!*#REF!*#REF!,#REF!*(1+#REF!)*#REF!*#REF!*#REF!*#REF!)</definedName>
    <definedName name="CalcH" localSheetId="0">IF(#REF!="H",#REF!*(1+#REF!)*#REF!*#REF!,0)</definedName>
    <definedName name="CalcH">IF(#REF!="H",#REF!*(1+#REF!)*#REF!*#REF!,0)</definedName>
    <definedName name="CalcPRC" localSheetId="0">#REF!*IF(#REF!=0,1+VLOOKUP(#REF!,'TS221 PRASA Data Book'!Assiet,#REF!,),1+VLOOKUP(#REF!,'TS221 PRASA Data Book'!FCS,#REF!,))</definedName>
    <definedName name="CalcPRC">#REF!*IF(#REF!=0,1+VLOOKUP(#REF!,[0]!Assiet,#REF!,),1+VLOOKUP(#REF!,FCS,#REF!,))</definedName>
    <definedName name="CalcPRE" localSheetId="0">#REF!*IF(#REF!=0,1+VLOOKUP(#REF!,'TS221 PRASA Data Book'!Assiet,#REF!,),1+VLOOKUP(#REF!,'TS221 PRASA Data Book'!KG,#REF!,))</definedName>
    <definedName name="CalcPRE">#REF!*IF(#REF!=0,1+VLOOKUP(#REF!,[0]!Assiet,#REF!,),1+VLOOKUP(#REF!,KG,#REF!,))</definedName>
    <definedName name="CalcPRF" localSheetId="0">IF(#REF!="H",IF(#REF!="T",#REF!,#REF!*#REF!*#REF!),#REF!*IF(#REF!=0,1+VLOOKUP(#REF!,'TS221 PRASA Data Book'!Assiet,#REF!,),1+VLOOKUP('TS221 PRASA Data Book'!type,'TS221 PRASA Data Book'!KM,#REF!,)))</definedName>
    <definedName name="CalcPRF">IF(#REF!="H",IF(#REF!="T",#REF!,#REF!*#REF!*#REF!),#REF!*IF(#REF!=0,1+VLOOKUP(#REF!,[0]!Assiet,#REF!,),1+VLOOKUP([0]!type,KM,#REF!,)))</definedName>
    <definedName name="CalcTH" localSheetId="0">IF(#REF!=0,VLOOKUP(#REF!,'TS221 PRASA Data Book'!Assiet,#REF!,),VLOOKUP(#REF!,'TS221 PRASA Data Book'!TFF,#REF!,)+#REF!)</definedName>
    <definedName name="CalcTH">IF(#REF!=0,VLOOKUP(#REF!,[0]!Assiet,#REF!,),VLOOKUP(#REF!,TFF,#REF!,)+#REF!)</definedName>
    <definedName name="CalcTS" localSheetId="0">IF(#REF!=0,VLOOKUP(#REF!,'TS221 PRASA Data Book'!Assiet,MATCH("TS",'TS221 PRASA Data Book'!AssietL,),),VLOOKUP(IF(#REF!=0,#REF!,#REF!),'TS221 PRASA Data Book'!TS,#REF!,))</definedName>
    <definedName name="CalcTS">IF(#REF!=0,VLOOKUP(#REF!,[0]!Assiet,MATCH("TS",AssietL,),),VLOOKUP(IF(#REF!=0,#REF!,#REF!),TS,#REF!,))</definedName>
    <definedName name="Catégorie" localSheetId="0">#REF!</definedName>
    <definedName name="Catégorie">#REF!</definedName>
    <definedName name="Change" localSheetId="0">#REF!</definedName>
    <definedName name="Change">#REF!</definedName>
    <definedName name="changed" localSheetId="0">#REF!</definedName>
    <definedName name="changed">#REF!</definedName>
    <definedName name="ChangeL" localSheetId="0">#REF!</definedName>
    <definedName name="ChangeL">#REF!</definedName>
    <definedName name="cld" localSheetId="0">#REF!</definedName>
    <definedName name="cld">#REF!</definedName>
    <definedName name="clp" localSheetId="0">#REF!</definedName>
    <definedName name="clp">#REF!</definedName>
    <definedName name="code" localSheetId="0">#REF!</definedName>
    <definedName name="code">#REF!</definedName>
    <definedName name="CodeP" localSheetId="0">#REF!</definedName>
    <definedName name="CodeP">#REF!</definedName>
    <definedName name="coef" localSheetId="0">#REF!</definedName>
    <definedName name="coef">#REF!</definedName>
    <definedName name="CoefL" localSheetId="0">#REF!</definedName>
    <definedName name="CoefL">#REF!</definedName>
    <definedName name="commentaire" localSheetId="0">#REF!</definedName>
    <definedName name="commentaire">#REF!</definedName>
    <definedName name="Commentaires" hidden="1">{#N/A,#N/A,FALSE,"General";#N/A,#N/A,FALSE,"DMU";#N/A,#N/A,FALSE,"Breakdown";#N/A,#N/A,FALSE,"Traction";#N/A,#N/A,FALSE,"Bogie &amp; Carbody";#N/A,#N/A,FALSE,"Auxiliaries";#N/A,#N/A,FALSE,"Braking";#N/A,#N/A,FALSE,"Electric";#N/A,#N/A,FALSE,"Comfort";#N/A,#N/A,FALSE,"Interiors";#N/A,#N/A,FALSE,"Exterior"}</definedName>
    <definedName name="Connecteur" localSheetId="0">#REF!</definedName>
    <definedName name="Connecteur">#REF!</definedName>
    <definedName name="Connectique" localSheetId="0">#REF!</definedName>
    <definedName name="Connectique">#REF!</definedName>
    <definedName name="CV" hidden="1">{#N/A,#N/A,FALSE,"General";#N/A,#N/A,FALSE,"DMU";#N/A,#N/A,FALSE,"Breakdown";#N/A,#N/A,FALSE,"Traction";#N/A,#N/A,FALSE,"Bogie &amp; Carbody";#N/A,#N/A,FALSE,"Auxiliaries";#N/A,#N/A,FALSE,"Braking";#N/A,#N/A,FALSE,"Electric";#N/A,#N/A,FALSE,"Comfort";#N/A,#N/A,FALSE,"Interiors";#N/A,#N/A,FALSE,"Exterior"}</definedName>
    <definedName name="CWBS" localSheetId="0">#REF!</definedName>
    <definedName name="CWBS">#REF!</definedName>
    <definedName name="Date" localSheetId="0">#REF!</definedName>
    <definedName name="Date">#REF!</definedName>
    <definedName name="Date_annulation">[3]Indicateur!$D$34:$D$5009</definedName>
    <definedName name="Date_clôture">[3]Table1!$F2:$F5000</definedName>
    <definedName name="Date_de_création__maj">[3]Table1!$D2:$D5000</definedName>
    <definedName name="Date_exécution">[3]Table1!$E2:$E5000</definedName>
    <definedName name="dddd" localSheetId="0">#REF!</definedName>
    <definedName name="dddd">#REF!</definedName>
    <definedName name="Dest" localSheetId="0">#REF!</definedName>
    <definedName name="Dest">#REF!</definedName>
    <definedName name="diam_isolant" localSheetId="0">#REF!</definedName>
    <definedName name="diam_isolant">#REF!</definedName>
    <definedName name="domaine" localSheetId="0">#REF!</definedName>
    <definedName name="domaine">#REF!</definedName>
    <definedName name="doublon" localSheetId="0">#REF!</definedName>
    <definedName name="doublon">#REF!</definedName>
    <definedName name="Durée" localSheetId="0">#REF!</definedName>
    <definedName name="Durée">#REF!</definedName>
    <definedName name="e" localSheetId="0">#REF!*IF(#REF!=0,1+VLOOKUP(#REF!,'TS221 PRASA Data Book'!Assiet,#REF!,),1+VLOOKUP(#REF!,'TS221 PRASA Data Book'!FCS,#REF!,))</definedName>
    <definedName name="e">#REF!*IF(#REF!=0,1+VLOOKUP(#REF!,[0]!Assiet,#REF!,),1+VLOOKUP(#REF!,FCS,#REF!,))</definedName>
    <definedName name="état" localSheetId="0">#REF!</definedName>
    <definedName name="état">#REF!</definedName>
    <definedName name="état______rév." localSheetId="0">#REF!</definedName>
    <definedName name="état______rév.">#REF!</definedName>
    <definedName name="état___origine" localSheetId="0">#REF!</definedName>
    <definedName name="état___origine">#REF!</definedName>
    <definedName name="f" localSheetId="0">#REF!</definedName>
    <definedName name="f">#REF!</definedName>
    <definedName name="FCS" localSheetId="0">#REF!</definedName>
    <definedName name="FCS">#REF!</definedName>
    <definedName name="FCSL" localSheetId="0">#REF!</definedName>
    <definedName name="FCSL">#REF!</definedName>
    <definedName name="Fichier" localSheetId="0">#REF!</definedName>
    <definedName name="Fichier">#REF!</definedName>
    <definedName name="Fichier_Export_txt" localSheetId="0">#REF!</definedName>
    <definedName name="Fichier_Export_txt">#REF!</definedName>
    <definedName name="Fichier_Export_xls" localSheetId="0">#REF!</definedName>
    <definedName name="Fichier_Export_xls">#REF!</definedName>
    <definedName name="fonction" localSheetId="0">#REF!</definedName>
    <definedName name="fonction">#REF!</definedName>
    <definedName name="gg" localSheetId="0">#REF!</definedName>
    <definedName name="gg">#REF!</definedName>
    <definedName name="Herstellungskommentar" localSheetId="0">#REF!</definedName>
    <definedName name="Herstellungskommentar">#REF!</definedName>
    <definedName name="hhh" localSheetId="0">#REF!</definedName>
    <definedName name="hhh">#REF!</definedName>
    <definedName name="ind" localSheetId="0">#REF!</definedName>
    <definedName name="ind">#REF!</definedName>
    <definedName name="innov." localSheetId="0">#REF!</definedName>
    <definedName name="innov.">#REF!</definedName>
    <definedName name="KG" localSheetId="0">#REF!</definedName>
    <definedName name="KG">#REF!</definedName>
    <definedName name="KGL" localSheetId="0">#REF!</definedName>
    <definedName name="KGL">#REF!</definedName>
    <definedName name="Ki" localSheetId="0">#REF!</definedName>
    <definedName name="Ki">#REF!</definedName>
    <definedName name="KM" localSheetId="0">#REF!</definedName>
    <definedName name="KM">#REF!</definedName>
    <definedName name="KML" localSheetId="0">#REF!</definedName>
    <definedName name="KML">#REF!</definedName>
    <definedName name="Knp" localSheetId="0">#REF!</definedName>
    <definedName name="Knp">#REF!</definedName>
    <definedName name="Kp" localSheetId="0">#REF!</definedName>
    <definedName name="Kp">#REF!</definedName>
    <definedName name="KR" localSheetId="0">#REF!</definedName>
    <definedName name="KR">#REF!</definedName>
    <definedName name="lcur" localSheetId="0">#REF!</definedName>
    <definedName name="lcur">#REF!</definedName>
    <definedName name="ligne_origine" localSheetId="0">#REF!</definedName>
    <definedName name="ligne_origine">#REF!</definedName>
    <definedName name="lnd" localSheetId="0">#REF!</definedName>
    <definedName name="lnd">#REF!</definedName>
    <definedName name="lnp" localSheetId="0">#REF!</definedName>
    <definedName name="lnp">#REF!</definedName>
    <definedName name="Localis" localSheetId="0">#REF!</definedName>
    <definedName name="Localis">#REF!</definedName>
    <definedName name="m" localSheetId="0">#REF!</definedName>
    <definedName name="m">#REF!</definedName>
    <definedName name="manchons" localSheetId="0">#REF!</definedName>
    <definedName name="manchons">#REF!</definedName>
    <definedName name="Monnaie" localSheetId="0">#REF!</definedName>
    <definedName name="Monnaie">#REF!</definedName>
    <definedName name="mul" localSheetId="0">#REF!</definedName>
    <definedName name="mul">#REF!</definedName>
    <definedName name="n__cable" localSheetId="0">#REF!</definedName>
    <definedName name="n__cable">#REF!</definedName>
    <definedName name="n__fil" localSheetId="0">#REF!</definedName>
    <definedName name="n__fil">#REF!</definedName>
    <definedName name="n_cable" localSheetId="0">#REF!</definedName>
    <definedName name="n_cable">#REF!</definedName>
    <definedName name="new_racine" localSheetId="0">#REF!</definedName>
    <definedName name="new_racine">#REF!</definedName>
    <definedName name="No_DD" localSheetId="0">#REF!</definedName>
    <definedName name="No_DD">#REF!</definedName>
    <definedName name="No_DD_appli" localSheetId="0">#REF!</definedName>
    <definedName name="No_DD_appli">#REF!</definedName>
    <definedName name="No_SNCF">'[4]En-tete'!$G$75</definedName>
    <definedName name="No_SNCF_appli" localSheetId="0">#REF!</definedName>
    <definedName name="No_SNCF_appli">#REF!</definedName>
    <definedName name="Nom" localSheetId="0">#REF!</definedName>
    <definedName name="Nom">#REF!</definedName>
    <definedName name="nouveau_nom" localSheetId="0">#REF!</definedName>
    <definedName name="nouveau_nom">#REF!</definedName>
    <definedName name="nouveau_repère" localSheetId="0">#REF!</definedName>
    <definedName name="nouveau_repère">#REF!</definedName>
    <definedName name="old_prefix_racine" localSheetId="0">#REF!</definedName>
    <definedName name="old_prefix_racine">#REF!</definedName>
    <definedName name="onglet" localSheetId="0">#REF!</definedName>
    <definedName name="onglet">#REF!</definedName>
    <definedName name="Partenaires" localSheetId="0">#REF!</definedName>
    <definedName name="Partenaires">#REF!</definedName>
    <definedName name="pcur" localSheetId="0">#REF!</definedName>
    <definedName name="pcur">#REF!</definedName>
    <definedName name="plan_A" localSheetId="0">#REF!</definedName>
    <definedName name="plan_A">#REF!</definedName>
    <definedName name="plan_T" localSheetId="0">#REF!</definedName>
    <definedName name="plan_T">#REF!</definedName>
    <definedName name="PRC_FLo" localSheetId="0">#REF!</definedName>
    <definedName name="PRC_FLo">#REF!</definedName>
    <definedName name="PRE_P" localSheetId="0">#REF!</definedName>
    <definedName name="PRE_P">#REF!</definedName>
    <definedName name="préfixe" localSheetId="0">#REF!</definedName>
    <definedName name="préfixe">#REF!</definedName>
    <definedName name="_xlnm.Print_Area" localSheetId="0">'TS221 PRASA Data Book'!$A$1:$J$39</definedName>
    <definedName name="psid" localSheetId="0">#REF!</definedName>
    <definedName name="psid">#REF!</definedName>
    <definedName name="PV" localSheetId="0">#REF!</definedName>
    <definedName name="PV">#REF!</definedName>
    <definedName name="PWN" localSheetId="0">#REF!</definedName>
    <definedName name="PWN">#REF!</definedName>
    <definedName name="PWT" localSheetId="0">#REF!</definedName>
    <definedName name="PWT">#REF!</definedName>
    <definedName name="Quantité" localSheetId="0">#REF!</definedName>
    <definedName name="Quantité">#REF!</definedName>
    <definedName name="racine" localSheetId="0">#REF!</definedName>
    <definedName name="racine">#REF!</definedName>
    <definedName name="racine_suffixe" localSheetId="0">#REF!</definedName>
    <definedName name="racine_suffixe">#REF!</definedName>
    <definedName name="rcur" localSheetId="0">#REF!</definedName>
    <definedName name="rcur">#REF!</definedName>
    <definedName name="Réf" localSheetId="0">#REF!</definedName>
    <definedName name="Réf">#REF!</definedName>
    <definedName name="référence" localSheetId="0">#REF!</definedName>
    <definedName name="référence">#REF!</definedName>
    <definedName name="rév." localSheetId="0">#REF!</definedName>
    <definedName name="rév.">#REF!</definedName>
    <definedName name="Risque" localSheetId="0">#REF!</definedName>
    <definedName name="Risque">#REF!</definedName>
    <definedName name="RisqueC" localSheetId="0">#REF!</definedName>
    <definedName name="RisqueC">#REF!</definedName>
    <definedName name="schéma_A" localSheetId="0">#REF!</definedName>
    <definedName name="schéma_A">#REF!</definedName>
    <definedName name="schéma_T" localSheetId="0">#REF!</definedName>
    <definedName name="schéma_T">#REF!</definedName>
    <definedName name="section" localSheetId="0">#REF!</definedName>
    <definedName name="section">#REF!</definedName>
    <definedName name="Spr" localSheetId="0">#REF!</definedName>
    <definedName name="Spr">#REF!</definedName>
    <definedName name="TFF" localSheetId="0">#REF!</definedName>
    <definedName name="TFF">#REF!</definedName>
    <definedName name="TFFL" localSheetId="0">#REF!</definedName>
    <definedName name="TFFL">#REF!</definedName>
    <definedName name="TI">#N/A</definedName>
    <definedName name="Titre">'[5]En-tete'!$E$65</definedName>
    <definedName name="Titre_appli" localSheetId="0">#REF!</definedName>
    <definedName name="Titre_appli">#REF!</definedName>
    <definedName name="Titre1" localSheetId="0">#REF!</definedName>
    <definedName name="Titre1">#REF!</definedName>
    <definedName name="Titre2" localSheetId="0">#REF!</definedName>
    <definedName name="Titre2">#REF!</definedName>
    <definedName name="TO">#N/A</definedName>
    <definedName name="TP">#N/A</definedName>
    <definedName name="Transport" localSheetId="0">#REF!</definedName>
    <definedName name="Transport">#REF!</definedName>
    <definedName name="TS" localSheetId="0">#REF!</definedName>
    <definedName name="TS">#REF!</definedName>
    <definedName name="TSL" localSheetId="0">#REF!</definedName>
    <definedName name="TSL">#REF!</definedName>
    <definedName name="TU">#N/A</definedName>
    <definedName name="TY">#N/A</definedName>
    <definedName name="type" localSheetId="0">#REF!</definedName>
    <definedName name="type">#REF!</definedName>
    <definedName name="type_A" localSheetId="0">#REF!</definedName>
    <definedName name="type_A">#REF!</definedName>
    <definedName name="type_manchon" localSheetId="0">#REF!</definedName>
    <definedName name="type_manchon">#REF!</definedName>
    <definedName name="type_T" localSheetId="0">#REF!</definedName>
    <definedName name="type_T">#REF!</definedName>
    <definedName name="uco" localSheetId="0">#REF!</definedName>
    <definedName name="uco">#REF!</definedName>
    <definedName name="util">'[6]En-tete'!$F$63</definedName>
    <definedName name="Validité" localSheetId="0">#REF!</definedName>
    <definedName name="Validité">#REF!</definedName>
    <definedName name="Variante" localSheetId="0">#REF!</definedName>
    <definedName name="Variante">#REF!</definedName>
    <definedName name="version">"G2"</definedName>
    <definedName name="Warum" localSheetId="0">#REF!</definedName>
    <definedName name="Warum">#REF!</definedName>
    <definedName name="wrn.Comparaison._.DMU." hidden="1">{#N/A,#N/A,FALSE,"General";#N/A,#N/A,FALSE,"DMU";#N/A,#N/A,FALSE,"Breakdown";#N/A,#N/A,FALSE,"Traction";#N/A,#N/A,FALSE,"Bogie &amp; Carbody";#N/A,#N/A,FALSE,"Auxiliaries";#N/A,#N/A,FALSE,"Braking";#N/A,#N/A,FALSE,"Electric";#N/A,#N/A,FALSE,"Comfort";#N/A,#N/A,FALSE,"Interiors";#N/A,#N/A,FALSE,"Exterior"}</definedName>
    <definedName name="wrn.GA18." hidden="1">{"Impression",#N/A,TRUE,"Caisse1";"Impression",#N/A,TRUE,"Projet1"}</definedName>
    <definedName name="wrn.Global." hidden="1">{#N/A,"DPX Synchrone",FALSE,"FLO";#N/A,"DPX Asynchrone",FALSE,"FLO";#N/A,"POS Synchrone",FALSE,"FLO";#N/A,"POS Asynchrone",FALSE,"FLO";#N/A,"HSL Zuid Synchrone",FALSE,"FLO";#N/A,"HSL Zuid Asynchrone",FALSE,"FLO"}</definedName>
    <definedName name="WT" localSheetId="0">#REF!</definedName>
    <definedName name="WT">#REF!</definedName>
    <definedName name="zone_A" localSheetId="0">#REF!</definedName>
    <definedName name="zone_A">#REF!</definedName>
    <definedName name="zône_A" localSheetId="0">#REF!</definedName>
    <definedName name="zône_A">#REF!</definedName>
    <definedName name="zone_T" localSheetId="0">#REF!</definedName>
    <definedName name="zone_T">#REF!</definedName>
    <definedName name="zône_T" localSheetId="0">#REF!</definedName>
    <definedName name="zône_T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35" i="16" l="1"/>
  <c r="N39" i="16" l="1"/>
  <c r="M39" i="16"/>
  <c r="L39" i="16"/>
  <c r="K39" i="16"/>
  <c r="K38" i="16" l="1"/>
  <c r="N37" i="16"/>
  <c r="M37" i="16"/>
  <c r="L37" i="16"/>
  <c r="K37" i="16"/>
  <c r="N36" i="16"/>
  <c r="M36" i="16"/>
  <c r="L36" i="16"/>
  <c r="K36" i="16"/>
  <c r="M35" i="16"/>
  <c r="L35" i="16"/>
  <c r="K35" i="16"/>
  <c r="T32" i="16"/>
  <c r="S32" i="16"/>
  <c r="R32" i="16"/>
  <c r="Q32" i="16"/>
  <c r="N31" i="16"/>
  <c r="M31" i="16"/>
  <c r="L31" i="16"/>
  <c r="K31" i="16"/>
  <c r="N21" i="16"/>
  <c r="M21" i="16"/>
  <c r="L21" i="16"/>
  <c r="K21" i="16"/>
  <c r="N18" i="16"/>
  <c r="M18" i="16"/>
  <c r="L18" i="16"/>
  <c r="K18" i="16"/>
</calcChain>
</file>

<file path=xl/sharedStrings.xml><?xml version="1.0" encoding="utf-8"?>
<sst xmlns="http://schemas.openxmlformats.org/spreadsheetml/2006/main" count="123" uniqueCount="64">
  <si>
    <t>1.0</t>
  </si>
  <si>
    <t>2.0</t>
  </si>
  <si>
    <t>3.0</t>
  </si>
  <si>
    <t>4.0</t>
  </si>
  <si>
    <t>PU's Documentation</t>
  </si>
  <si>
    <t>Carbody shell dimensions</t>
  </si>
  <si>
    <t>8.0</t>
  </si>
  <si>
    <t>Configuration Article Hardware List</t>
  </si>
  <si>
    <t>9.0</t>
  </si>
  <si>
    <t>Configuration Article Software List</t>
  </si>
  <si>
    <t>M4</t>
  </si>
  <si>
    <t>M1</t>
  </si>
  <si>
    <t>M2</t>
  </si>
  <si>
    <t>M3</t>
  </si>
  <si>
    <t>LIMA Cristiano &lt;cristiano.marques.lima@transport.alstom.com&gt;</t>
  </si>
  <si>
    <t>REBELO Alberto &lt;alberto.rebelo@transport.alstom.com&gt;</t>
  </si>
  <si>
    <t>GAVIOLLI Rafael &lt;rafael.gaviolli@transport.alstom.com&gt;</t>
  </si>
  <si>
    <t>Check List 052</t>
  </si>
  <si>
    <t>Check List 022 / Check List 056</t>
  </si>
  <si>
    <t>OK</t>
  </si>
  <si>
    <t>S:\Publico\Deptos\CQ\Projetos\PRASA\History BoOK\Arquivos\10.1 Cabin structure</t>
  </si>
  <si>
    <t>S:\Publico\Deptos\CQ\Projetos\PRASA\History BoOK\Arquivos\10.2 Bogie</t>
  </si>
  <si>
    <t>S:\Publico\Deptos\CQ\Projetos\PRASA\History BoOK\Arquivos\10.3 Traction Converter</t>
  </si>
  <si>
    <t>S:\Publico\Deptos\CQ\Projetos\PRASA\History BoOK\Arquivos\10.5 LV</t>
  </si>
  <si>
    <t>N/A</t>
  </si>
  <si>
    <t>Open Points</t>
  </si>
  <si>
    <t>Derogations</t>
  </si>
  <si>
    <t>Testing Report - Car level</t>
  </si>
  <si>
    <t>Train Configuration - Car ID</t>
  </si>
  <si>
    <t>Summary Train Level</t>
  </si>
  <si>
    <t>Car Levelling</t>
  </si>
  <si>
    <t>Car Watertightness</t>
  </si>
  <si>
    <t>Train Watertightness</t>
  </si>
  <si>
    <t>Testing - Train level</t>
  </si>
  <si>
    <t>Summary Car Level</t>
  </si>
  <si>
    <t>9.1</t>
  </si>
  <si>
    <t>9.2</t>
  </si>
  <si>
    <t>9.3</t>
  </si>
  <si>
    <t>Train Acceptance Test</t>
  </si>
  <si>
    <t>Train Testing</t>
  </si>
  <si>
    <t>CVS</t>
  </si>
  <si>
    <t>Cabin Structure</t>
  </si>
  <si>
    <t>Bogies</t>
  </si>
  <si>
    <t>Propulsion Box</t>
  </si>
  <si>
    <t>NOK</t>
  </si>
  <si>
    <t>5.0</t>
  </si>
  <si>
    <t>6.0</t>
  </si>
  <si>
    <t>6.1</t>
  </si>
  <si>
    <t>6.2</t>
  </si>
  <si>
    <t>TC1</t>
  </si>
  <si>
    <t>TC2</t>
  </si>
  <si>
    <t>Design Changes Applied</t>
  </si>
  <si>
    <t>Train Weight</t>
  </si>
  <si>
    <t>Mileage at PAC (KM)</t>
  </si>
  <si>
    <t>Consolidated Single Open Issue List</t>
  </si>
  <si>
    <t>Quality Acceptance - Train Defects Report Final</t>
  </si>
  <si>
    <t>20 KM</t>
  </si>
  <si>
    <t>PRASA - Train 01 20 228</t>
  </si>
  <si>
    <t>01 20 228 1</t>
  </si>
  <si>
    <t>01 20 228 2</t>
  </si>
  <si>
    <t>01 20 228 3</t>
  </si>
  <si>
    <t>01 20 228 4</t>
  </si>
  <si>
    <t>01 20 228 5</t>
  </si>
  <si>
    <t>01 20 228 6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</si>
</sst>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&quot;-&quot;00&quot;-&quot;000"/>
    <numFmt numFmtId="165" formatCode="0.0"/>
  </numFmts>
  <fonts count="1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20"/>
      <name val="Arial"/>
      <family val="2"/>
    </font>
    <font>
      <sz val="10"/>
      <name val="Courier"/>
      <family val="3"/>
    </font>
    <font>
      <u/>
      <sz val="11"/>
      <color theme="10"/>
      <name val="Calibri"/>
      <family val="2"/>
      <scheme val="minor"/>
    </font>
    <font>
      <sz val="22"/>
      <name val="Alstom"/>
    </font>
    <font>
      <sz val="11"/>
      <name val="Alstom"/>
    </font>
    <font>
      <sz val="18"/>
      <name val="Alstom"/>
    </font>
    <font>
      <sz val="16"/>
      <name val="Alstom"/>
    </font>
    <font>
      <sz val="20"/>
      <name val="Alstom"/>
    </font>
    <font>
      <b/>
      <sz val="20"/>
      <name val="Alstom"/>
    </font>
    <font>
      <sz val="11"/>
      <color theme="0"/>
      <name val="Alstom"/>
    </font>
    <font>
      <sz val="11"/>
      <color rgb="FFFF0000"/>
      <name val="Alstom"/>
    </font>
    <font>
      <sz val="18"/>
      <color theme="1"/>
      <name val="Alstom"/>
    </font>
    <font>
      <sz val="18"/>
      <color theme="0"/>
      <name val="Alstom"/>
    </font>
    <font>
      <b/>
      <sz val="22"/>
      <name val="Alstom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lightUp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auto="1"/>
      </top>
      <bottom style="thin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164" fontId="2" fillId="0" borderId="1" applyFont="0" applyFill="0" applyBorder="0" applyAlignment="0" applyProtection="0">
      <alignment horizontal="center" vertical="center"/>
      <protection locked="0"/>
    </xf>
    <xf numFmtId="0" fontId="3" fillId="0" borderId="0"/>
    <xf numFmtId="0" fontId="4" fillId="0" borderId="0" applyNumberFormat="0" applyFill="0" applyBorder="0" applyAlignment="0" applyProtection="0"/>
  </cellStyleXfs>
  <cellXfs count="69">
    <xf numFmtId="0" fontId="0" fillId="0" borderId="0" xfId="0"/>
    <xf numFmtId="0" fontId="9" fillId="0" borderId="2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7" fillId="0" borderId="7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6" fillId="3" borderId="0" xfId="0" applyFont="1" applyFill="1" applyAlignment="1">
      <alignment vertical="center"/>
    </xf>
    <xf numFmtId="0" fontId="7" fillId="2" borderId="19" xfId="0" applyFont="1" applyFill="1" applyBorder="1" applyAlignment="1">
      <alignment vertical="center" wrapText="1"/>
    </xf>
    <xf numFmtId="0" fontId="7" fillId="2" borderId="20" xfId="0" applyFont="1" applyFill="1" applyBorder="1" applyAlignment="1">
      <alignment vertical="center" wrapText="1"/>
    </xf>
    <xf numFmtId="0" fontId="7" fillId="2" borderId="8" xfId="0" applyFont="1" applyFill="1" applyBorder="1" applyAlignment="1">
      <alignment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left" vertical="center" wrapText="1"/>
    </xf>
    <xf numFmtId="0" fontId="7" fillId="2" borderId="15" xfId="0" applyFont="1" applyFill="1" applyBorder="1" applyAlignment="1">
      <alignment horizontal="left" vertical="center" wrapText="1"/>
    </xf>
    <xf numFmtId="0" fontId="7" fillId="2" borderId="9" xfId="0" applyFont="1" applyFill="1" applyBorder="1" applyAlignment="1">
      <alignment horizontal="left" vertical="center" wrapText="1"/>
    </xf>
    <xf numFmtId="0" fontId="11" fillId="3" borderId="0" xfId="0" applyFont="1" applyFill="1" applyAlignment="1">
      <alignment vertical="center"/>
    </xf>
    <xf numFmtId="0" fontId="12" fillId="3" borderId="0" xfId="0" applyFont="1" applyFill="1" applyAlignment="1">
      <alignment vertical="center"/>
    </xf>
    <xf numFmtId="0" fontId="6" fillId="3" borderId="0" xfId="0" applyFont="1" applyFill="1" applyAlignment="1">
      <alignment horizontal="left" vertical="center"/>
    </xf>
    <xf numFmtId="0" fontId="13" fillId="3" borderId="0" xfId="0" applyFont="1" applyFill="1" applyAlignment="1" applyProtection="1">
      <alignment vertical="center"/>
      <protection locked="0"/>
    </xf>
    <xf numFmtId="0" fontId="13" fillId="3" borderId="1" xfId="0" applyFont="1" applyFill="1" applyBorder="1" applyAlignment="1" applyProtection="1">
      <alignment vertical="center"/>
      <protection locked="0"/>
    </xf>
    <xf numFmtId="0" fontId="13" fillId="3" borderId="24" xfId="0" applyFont="1" applyFill="1" applyBorder="1" applyAlignment="1" applyProtection="1">
      <alignment vertical="center"/>
      <protection locked="0"/>
    </xf>
    <xf numFmtId="0" fontId="13" fillId="3" borderId="25" xfId="0" applyFont="1" applyFill="1" applyBorder="1" applyAlignment="1" applyProtection="1">
      <alignment vertical="center"/>
      <protection locked="0"/>
    </xf>
    <xf numFmtId="0" fontId="13" fillId="3" borderId="12" xfId="0" applyFont="1" applyFill="1" applyBorder="1" applyAlignment="1" applyProtection="1">
      <alignment vertical="center"/>
      <protection locked="0"/>
    </xf>
    <xf numFmtId="0" fontId="13" fillId="3" borderId="26" xfId="0" applyFont="1" applyFill="1" applyBorder="1" applyAlignment="1" applyProtection="1">
      <alignment vertical="center"/>
      <protection locked="0"/>
    </xf>
    <xf numFmtId="0" fontId="6" fillId="3" borderId="12" xfId="0" applyFont="1" applyFill="1" applyBorder="1" applyAlignment="1">
      <alignment horizontal="left" vertical="center"/>
    </xf>
    <xf numFmtId="0" fontId="6" fillId="3" borderId="26" xfId="0" applyFont="1" applyFill="1" applyBorder="1" applyAlignment="1">
      <alignment vertical="center"/>
    </xf>
    <xf numFmtId="0" fontId="8" fillId="0" borderId="8" xfId="0" applyFont="1" applyBorder="1" applyAlignment="1">
      <alignment vertical="center"/>
    </xf>
    <xf numFmtId="0" fontId="14" fillId="3" borderId="0" xfId="0" applyFont="1" applyFill="1" applyAlignment="1" applyProtection="1">
      <alignment vertical="center"/>
      <protection locked="0"/>
    </xf>
    <xf numFmtId="0" fontId="7" fillId="0" borderId="18" xfId="0" quotePrefix="1" applyFont="1" applyBorder="1" applyAlignment="1">
      <alignment horizontal="center" vertical="center" wrapText="1"/>
    </xf>
    <xf numFmtId="0" fontId="9" fillId="0" borderId="12" xfId="0" applyFont="1" applyBorder="1" applyAlignment="1">
      <alignment vertical="center"/>
    </xf>
    <xf numFmtId="0" fontId="9" fillId="0" borderId="13" xfId="0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8" fillId="0" borderId="9" xfId="4" applyFont="1" applyFill="1" applyBorder="1" applyAlignment="1" applyProtection="1">
      <alignment vertical="center"/>
    </xf>
    <xf numFmtId="0" fontId="8" fillId="0" borderId="17" xfId="0" applyFont="1" applyBorder="1" applyAlignment="1">
      <alignment vertical="center"/>
    </xf>
    <xf numFmtId="0" fontId="9" fillId="0" borderId="13" xfId="0" applyFont="1" applyBorder="1" applyAlignment="1">
      <alignment horizontal="right" vertical="center"/>
    </xf>
    <xf numFmtId="0" fontId="9" fillId="0" borderId="16" xfId="0" applyFont="1" applyBorder="1" applyAlignment="1">
      <alignment vertical="center"/>
    </xf>
    <xf numFmtId="165" fontId="9" fillId="0" borderId="12" xfId="0" applyNumberFormat="1" applyFont="1" applyBorder="1" applyAlignment="1">
      <alignment vertical="center"/>
    </xf>
    <xf numFmtId="0" fontId="9" fillId="0" borderId="13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0" fontId="8" fillId="0" borderId="10" xfId="4" applyFont="1" applyFill="1" applyBorder="1" applyAlignment="1" applyProtection="1">
      <alignment vertical="center"/>
    </xf>
    <xf numFmtId="0" fontId="9" fillId="0" borderId="1" xfId="0" applyFont="1" applyBorder="1" applyAlignment="1">
      <alignment vertical="center"/>
    </xf>
    <xf numFmtId="0" fontId="9" fillId="0" borderId="11" xfId="0" applyFont="1" applyBorder="1" applyAlignment="1">
      <alignment vertical="center"/>
    </xf>
    <xf numFmtId="0" fontId="9" fillId="0" borderId="29" xfId="0" applyFont="1" applyBorder="1" applyAlignment="1">
      <alignment vertical="center"/>
    </xf>
    <xf numFmtId="0" fontId="9" fillId="0" borderId="30" xfId="0" applyFont="1" applyBorder="1" applyAlignment="1">
      <alignment horizontal="left" vertical="center"/>
    </xf>
    <xf numFmtId="0" fontId="7" fillId="4" borderId="14" xfId="0" applyFont="1" applyFill="1" applyBorder="1" applyAlignment="1">
      <alignment horizontal="center" vertical="center" wrapText="1"/>
    </xf>
    <xf numFmtId="0" fontId="7" fillId="0" borderId="14" xfId="0" applyFont="1" applyBorder="1" applyAlignment="1">
      <alignment horizontal="left" vertical="center" wrapText="1"/>
    </xf>
    <xf numFmtId="0" fontId="7" fillId="0" borderId="15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5" fillId="3" borderId="18" xfId="0" applyFont="1" applyFill="1" applyBorder="1" applyAlignment="1">
      <alignment horizontal="center" vertical="center"/>
    </xf>
    <xf numFmtId="0" fontId="5" fillId="3" borderId="27" xfId="0" applyFont="1" applyFill="1" applyBorder="1" applyAlignment="1">
      <alignment horizontal="center" vertical="center"/>
    </xf>
    <xf numFmtId="0" fontId="5" fillId="3" borderId="28" xfId="0" applyFont="1" applyFill="1" applyBorder="1" applyAlignment="1">
      <alignment horizontal="center" vertical="center"/>
    </xf>
    <xf numFmtId="0" fontId="15" fillId="3" borderId="18" xfId="0" applyFont="1" applyFill="1" applyBorder="1" applyAlignment="1">
      <alignment horizontal="center" vertical="center"/>
    </xf>
    <xf numFmtId="0" fontId="15" fillId="3" borderId="27" xfId="0" applyFont="1" applyFill="1" applyBorder="1" applyAlignment="1">
      <alignment horizontal="center" vertical="center"/>
    </xf>
    <xf numFmtId="0" fontId="15" fillId="3" borderId="28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left" vertical="center" wrapText="1"/>
    </xf>
    <xf numFmtId="0" fontId="7" fillId="3" borderId="15" xfId="0" applyFont="1" applyFill="1" applyBorder="1" applyAlignment="1">
      <alignment horizontal="left" vertical="center" wrapText="1"/>
    </xf>
    <xf numFmtId="0" fontId="7" fillId="3" borderId="9" xfId="0" applyFont="1" applyFill="1" applyBorder="1" applyAlignment="1">
      <alignment horizontal="left" vertical="center" wrapText="1"/>
    </xf>
    <xf numFmtId="0" fontId="7" fillId="3" borderId="14" xfId="0" quotePrefix="1" applyFont="1" applyFill="1" applyBorder="1" applyAlignment="1">
      <alignment horizontal="left" vertical="center" wrapText="1"/>
    </xf>
  </cellXfs>
  <cellStyles count="5">
    <cellStyle name="Hyperlink" xfId="4" builtinId="8"/>
    <cellStyle name="No_DD" xfId="2" xr:uid="{00000000-0005-0000-0000-000001000000}"/>
    <cellStyle name="Non défini" xfId="3" xr:uid="{00000000-0005-0000-0000-000002000000}"/>
    <cellStyle name="Normal" xfId="0" builtinId="0"/>
    <cellStyle name="Normal 2" xfId="1" xr:uid="{00000000-0005-0000-0000-000004000000}"/>
  </cellStyles>
  <dxfs count="21"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1F497D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3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2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122465</xdr:colOff>
      <xdr:row>1</xdr:row>
      <xdr:rowOff>122464</xdr:rowOff>
    </xdr:from>
    <xdr:to>
      <xdr:col>9</xdr:col>
      <xdr:colOff>1265466</xdr:colOff>
      <xdr:row>12</xdr:row>
      <xdr:rowOff>217715</xdr:rowOff>
    </xdr:to>
    <xdr:grpSp>
      <xdr:nvGrpSpPr>
        <xdr:cNvPr id="7" name="Group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pSpPr/>
      </xdr:nvGrpSpPr>
      <xdr:grpSpPr>
        <a:xfrm>
          <a:off x="122465" y="539750"/>
          <a:ext cx="14831787" cy="4685394"/>
          <a:chOff x="871737" y="76199"/>
          <a:chExt cx="5868043" cy="2209801"/>
        </a:xfrm>
      </xdr:grpSpPr>
      <xdr:pic>
        <xdr:nvPicPr>
          <xdr:cNvPr id="8" name="Picture 7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871737" y="76199"/>
            <a:ext cx="5868043" cy="2209801"/>
          </a:xfrm>
          <a:prstGeom prst="rect">
            <a:avLst/>
          </a:prstGeom>
        </xdr:spPr>
      </xdr:pic>
      <xdr:sp macro="" textlink="">
        <xdr:nvSpPr>
          <xdr:cNvPr id="9" name="Rectangle 8">
            <a:extLst>
              <a:ext uri="{FF2B5EF4-FFF2-40B4-BE49-F238E27FC236}">
                <a16:creationId xmlns:a16="http://schemas.microsoft.com/office/drawing/2014/main" id="{00000000-0008-0000-0000-000009000000}"/>
              </a:ext>
            </a:extLst>
          </xdr:cNvPr>
          <xdr:cNvSpPr/>
        </xdr:nvSpPr>
        <xdr:spPr>
          <a:xfrm>
            <a:off x="1849637" y="1181099"/>
            <a:ext cx="1343025" cy="342900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ZA" sz="1100"/>
          </a:p>
        </xdr:txBody>
      </xdr:sp>
      <xdr:pic>
        <xdr:nvPicPr>
          <xdr:cNvPr id="10" name="Picture 9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2603500" y="673100"/>
            <a:ext cx="2495238" cy="952381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66675</xdr:colOff>
      <xdr:row>5</xdr:row>
      <xdr:rowOff>104775</xdr:rowOff>
    </xdr:from>
    <xdr:to>
      <xdr:col>8</xdr:col>
      <xdr:colOff>190500</xdr:colOff>
      <xdr:row>7</xdr:row>
      <xdr:rowOff>66675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3724275" y="1057275"/>
          <a:ext cx="1343025" cy="342900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ZA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AOrive/LOCALS~1/Temp/DOCUME~1/gsteine/LOCALS~1/Temp/D.Notes.Data/DOCUME~1/gsteine/LOCALS~1/Temp/D.Notes.Data/A_Recueil_Z2_FF_TAB_orig_JLPmmmmm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ts%20TLS/Projets%20TLS/1%20Outils/RPTLSOF-050421-Parcs%20contractuels/06-Revue%20Mulhouse%20200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jppascou/LOCALS~1/Temp/D.Notes.Data/CommissionFMT240206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Z2_SNCF/D_CONCEPTION/D41_PLANS_GALILEE/TLS/P_PROJETS%20TLS/Z2_SNCF/D_CONCEPTION/D41_PLANS_GALILEE/34793_ENS_CHAUF_CLIM/2045-82-005_-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es%20documents\Contrat%20Z2\copie%20G\D_CONCEPTION\D41_PLANS_GALILEE\MONT_CLOISONS_DEP\2045-35-008.A%20Kit%20de%20pieces%20neuves%20pour%20cloison%20deplacabl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mcherif/LOCALS~1/Temp/recueil_Z2_indice_F_11_04_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n-tete"/>
      <sheetName val="liste PV"/>
      <sheetName val="indice"/>
      <sheetName val="Configuration"/>
      <sheetName val="T&amp;C Combos"/>
      <sheetName val="Menu"/>
      <sheetName val="Seg"/>
      <sheetName val="codes"/>
      <sheetName val="Feuil1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de d'emploi"/>
      <sheetName val="Contrat"/>
      <sheetName val="Formules"/>
      <sheetName val="Liste définitive"/>
      <sheetName val="Liste"/>
      <sheetName val="Base"/>
      <sheetName val="C1"/>
      <sheetName val="C2"/>
      <sheetName val="AP1"/>
      <sheetName val="AP2"/>
      <sheetName val="J1"/>
      <sheetName val="R1"/>
      <sheetName val="S1"/>
      <sheetName val="W1"/>
      <sheetName val="Cash"/>
      <sheetName val="Plan Action"/>
      <sheetName val="KE1"/>
      <sheetName val="Annexe 1"/>
      <sheetName val="Annexe 2"/>
      <sheetName val="Annexe 3"/>
      <sheetName val="Chrono"/>
      <sheetName val="WP Sheet"/>
      <sheetName val="Rating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>
        <row r="49">
          <cell r="AX49">
            <v>0.99819999999999998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1"/>
      <sheetName val="documents"/>
      <sheetName val="Indicateur"/>
      <sheetName val="Avancement"/>
      <sheetName val="Graph2"/>
    </sheetNames>
    <sheetDataSet>
      <sheetData sheetId="0"/>
      <sheetData sheetId="1"/>
      <sheetData sheetId="2">
        <row r="34">
          <cell r="D34">
            <v>38601</v>
          </cell>
        </row>
        <row r="35">
          <cell r="D35">
            <v>38600</v>
          </cell>
        </row>
        <row r="36">
          <cell r="D36">
            <v>38604</v>
          </cell>
        </row>
        <row r="37">
          <cell r="D37">
            <v>38604</v>
          </cell>
        </row>
        <row r="38">
          <cell r="D38">
            <v>38616</v>
          </cell>
        </row>
        <row r="39">
          <cell r="D39">
            <v>38622</v>
          </cell>
        </row>
        <row r="40">
          <cell r="D40">
            <v>38625</v>
          </cell>
        </row>
        <row r="41">
          <cell r="D41">
            <v>38628</v>
          </cell>
        </row>
        <row r="42">
          <cell r="D42">
            <v>38670</v>
          </cell>
        </row>
        <row r="43">
          <cell r="D43">
            <v>38665</v>
          </cell>
        </row>
        <row r="44">
          <cell r="D44">
            <v>38698</v>
          </cell>
        </row>
        <row r="45">
          <cell r="D45">
            <v>38720</v>
          </cell>
        </row>
        <row r="46">
          <cell r="D46">
            <v>38674</v>
          </cell>
        </row>
        <row r="47">
          <cell r="D47">
            <v>38674</v>
          </cell>
        </row>
        <row r="48">
          <cell r="D48">
            <v>38696</v>
          </cell>
        </row>
        <row r="49">
          <cell r="D49">
            <v>38684</v>
          </cell>
        </row>
        <row r="50">
          <cell r="D50">
            <v>38684</v>
          </cell>
        </row>
        <row r="51">
          <cell r="D51">
            <v>38684</v>
          </cell>
        </row>
        <row r="52">
          <cell r="D52">
            <v>38720</v>
          </cell>
        </row>
        <row r="53">
          <cell r="D53">
            <v>38726</v>
          </cell>
        </row>
        <row r="55">
          <cell r="D55">
            <v>38729</v>
          </cell>
        </row>
        <row r="56">
          <cell r="D56">
            <v>38729</v>
          </cell>
        </row>
        <row r="57">
          <cell r="D57">
            <v>38736</v>
          </cell>
        </row>
        <row r="58">
          <cell r="D58">
            <v>38740</v>
          </cell>
        </row>
        <row r="59">
          <cell r="D59">
            <v>38673</v>
          </cell>
        </row>
        <row r="60">
          <cell r="D60">
            <v>38672</v>
          </cell>
        </row>
        <row r="61">
          <cell r="D61">
            <v>38674</v>
          </cell>
        </row>
        <row r="62">
          <cell r="D62">
            <v>38763</v>
          </cell>
        </row>
        <row r="63">
          <cell r="D63">
            <v>38674</v>
          </cell>
        </row>
        <row r="64">
          <cell r="D64">
            <v>38705</v>
          </cell>
        </row>
        <row r="65">
          <cell r="D65">
            <v>38674</v>
          </cell>
        </row>
        <row r="66">
          <cell r="D66">
            <v>38761</v>
          </cell>
        </row>
      </sheetData>
      <sheetData sheetId="3"/>
      <sheetData sheetId="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n-tete"/>
      <sheetName val="Modifs"/>
      <sheetName val="Nomenc 1"/>
    </sheetNames>
    <sheetDataSet>
      <sheetData sheetId="0">
        <row r="75">
          <cell r="G75">
            <v>43706618</v>
          </cell>
        </row>
      </sheetData>
      <sheetData sheetId="1" refreshError="1"/>
      <sheetData sheetId="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n-tete"/>
      <sheetName val="Modifs"/>
      <sheetName val="Nomenc 1"/>
      <sheetName val="Nomenc 2"/>
      <sheetName val="En_tete"/>
      <sheetName val="Action plans"/>
      <sheetName val="List"/>
      <sheetName val="Sheet1"/>
      <sheetName val="Sheet2"/>
      <sheetName val="Nomenc_1"/>
      <sheetName val="Nomenc_2"/>
      <sheetName val="Action_plans"/>
    </sheetNames>
    <sheetDataSet>
      <sheetData sheetId="0" refreshError="1">
        <row r="65">
          <cell r="E65" t="str">
            <v>KIT DE PIECES NEUVES POUR CLOISON DEPLAÇABLE</v>
          </cell>
        </row>
      </sheetData>
      <sheetData sheetId="1" refreshError="1"/>
      <sheetData sheetId="2" refreshError="1"/>
      <sheetData sheetId="3" refreshError="1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ntete"/>
      <sheetName val="Modif"/>
      <sheetName val="Versions"/>
      <sheetName val="En-tete"/>
      <sheetName val="MODIFICATIONS"/>
      <sheetName val="liste de cables"/>
      <sheetName val="explicatif_colonnes"/>
      <sheetName val="recueil z2"/>
      <sheetName val="lignes_ajoutees"/>
      <sheetName val="Graph PV Manquants"/>
      <sheetName val="UTILISATION"/>
      <sheetName val="LOCALISATION"/>
      <sheetName val="Indicateurs"/>
      <sheetName val="1.5.M"/>
      <sheetName val="1.5.R"/>
      <sheetName val="2.2.M.R"/>
      <sheetName val="4.2.M"/>
      <sheetName val="5.2.M"/>
      <sheetName val="6.2.M"/>
      <sheetName val="7.2.M "/>
      <sheetName val="8.2.R"/>
      <sheetName val="9.2.M"/>
      <sheetName val="Kit_Ferrure"/>
      <sheetName val="9.2.R"/>
      <sheetName val="10.2.M.R"/>
      <sheetName val="11.2.M.BC"/>
      <sheetName val="12.2.M.R"/>
      <sheetName val="13.2.M"/>
      <sheetName val="13.2.R"/>
      <sheetName val="14.2.M"/>
      <sheetName val="14.2.R"/>
      <sheetName val="15.2.M"/>
      <sheetName val="15.2.R"/>
      <sheetName val="16.2.M"/>
      <sheetName val="17.2.R"/>
      <sheetName val="15.2.M.CC"/>
      <sheetName val="11.2.M.CC"/>
      <sheetName val="15.2.M.BC"/>
      <sheetName val="20.3.M"/>
      <sheetName val="20.3.R"/>
      <sheetName val="21.3.R"/>
      <sheetName val="22.3.M"/>
      <sheetName val="23.3.R"/>
      <sheetName val="24.3.R"/>
      <sheetName val="25.3.M.R"/>
      <sheetName val="26.3.M"/>
      <sheetName val="27.3.M.R"/>
      <sheetName val="28.3.M.R "/>
      <sheetName val="29.3.M.R"/>
      <sheetName val="30.3.R"/>
      <sheetName val="31.3.M"/>
      <sheetName val="31.3.R"/>
      <sheetName val="32.3.M"/>
      <sheetName val="32.3.R"/>
      <sheetName val="33.3.M.R"/>
      <sheetName val="34.3.R"/>
      <sheetName val="35.3.M.R"/>
      <sheetName val="37.3.M.R"/>
      <sheetName val="36.7.M"/>
      <sheetName val="36.7.R"/>
      <sheetName val="39.3.R"/>
      <sheetName val="38.3.M.R"/>
      <sheetName val="40.3.M.R"/>
      <sheetName val="41.3.M.R"/>
      <sheetName val="42.8.M"/>
      <sheetName val="42.8.R"/>
      <sheetName val="43.8.M"/>
      <sheetName val="43.8.R"/>
      <sheetName val="44.8.M.R"/>
      <sheetName val="45.3.M.R "/>
      <sheetName val="46.1.M"/>
      <sheetName val="50.1.M"/>
      <sheetName val="51.1.M.R"/>
      <sheetName val="52.1.M"/>
      <sheetName val="53.1.R"/>
      <sheetName val="54.1.M"/>
      <sheetName val="54.1.R"/>
      <sheetName val="55.1.M"/>
      <sheetName val="55.1.R"/>
      <sheetName val="56.1.M"/>
      <sheetName val="3.2.M"/>
      <sheetName val="3.2.R"/>
      <sheetName val="64.9.M"/>
      <sheetName val="65.9.R"/>
    </sheetNames>
    <sheetDataSet>
      <sheetData sheetId="0" refreshError="1"/>
      <sheetData sheetId="1" refreshError="1"/>
      <sheetData sheetId="2" refreshError="1"/>
      <sheetData sheetId="3">
        <row r="63">
          <cell r="F63">
            <v>204590030</v>
          </cell>
        </row>
      </sheetData>
      <sheetData sheetId="4" refreshError="1"/>
      <sheetData sheetId="5" refreshError="1"/>
      <sheetData sheetId="6" refreshError="1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lackTie">
      <a:fillStyleLst>
        <a:solidFill>
          <a:schemeClr val="phClr"/>
        </a:solidFill>
        <a:gradFill rotWithShape="1">
          <a:gsLst>
            <a:gs pos="0">
              <a:schemeClr val="phClr">
                <a:tint val="45000"/>
                <a:satMod val="220000"/>
              </a:schemeClr>
            </a:gs>
            <a:gs pos="30000">
              <a:schemeClr val="phClr">
                <a:tint val="61000"/>
                <a:satMod val="220000"/>
              </a:schemeClr>
            </a:gs>
            <a:gs pos="45000">
              <a:schemeClr val="phClr">
                <a:tint val="66000"/>
                <a:satMod val="240000"/>
              </a:schemeClr>
            </a:gs>
            <a:gs pos="55000">
              <a:schemeClr val="phClr">
                <a:tint val="66000"/>
                <a:satMod val="220000"/>
              </a:schemeClr>
            </a:gs>
            <a:gs pos="73000">
              <a:schemeClr val="phClr">
                <a:tint val="61000"/>
                <a:satMod val="220000"/>
              </a:schemeClr>
            </a:gs>
            <a:gs pos="100000">
              <a:schemeClr val="phClr">
                <a:tint val="45000"/>
                <a:satMod val="220000"/>
              </a:schemeClr>
            </a:gs>
          </a:gsLst>
          <a:lin ang="950000" scaled="1"/>
        </a:gradFill>
        <a:gradFill rotWithShape="1">
          <a:gsLst>
            <a:gs pos="0">
              <a:schemeClr val="phClr">
                <a:shade val="63000"/>
                <a:satMod val="110000"/>
              </a:schemeClr>
            </a:gs>
            <a:gs pos="30000">
              <a:schemeClr val="phClr">
                <a:shade val="90000"/>
                <a:satMod val="120000"/>
              </a:schemeClr>
            </a:gs>
            <a:gs pos="45000">
              <a:schemeClr val="phClr">
                <a:shade val="100000"/>
                <a:satMod val="128000"/>
              </a:schemeClr>
            </a:gs>
            <a:gs pos="55000">
              <a:schemeClr val="phClr">
                <a:shade val="100000"/>
                <a:satMod val="128000"/>
              </a:schemeClr>
            </a:gs>
            <a:gs pos="73000">
              <a:schemeClr val="phClr">
                <a:shade val="90000"/>
                <a:satMod val="120000"/>
              </a:schemeClr>
            </a:gs>
            <a:gs pos="100000">
              <a:schemeClr val="phClr">
                <a:shade val="63000"/>
                <a:satMod val="110000"/>
              </a:schemeClr>
            </a:gs>
          </a:gsLst>
          <a:lin ang="950000" scaled="1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  <a:ln w="53975" cap="flat" cmpd="dbl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5400000" rotWithShape="0">
              <a:srgbClr val="000000">
                <a:alpha val="40000"/>
              </a:srgbClr>
            </a:outerShdw>
          </a:effectLst>
        </a:effectStyle>
        <a:effectStyle>
          <a:effectLst>
            <a:outerShdw blurRad="50800" dist="41909" dir="5400000" rotWithShape="0">
              <a:srgbClr val="000000">
                <a:alpha val="40000"/>
              </a:srgbClr>
            </a:outerShdw>
          </a:effectLst>
        </a:effectStyle>
        <a:effectStyle>
          <a:effectLst>
            <a:outerShdw blurRad="57150" dist="38100" dir="5400000" algn="br" rotWithShape="0">
              <a:srgbClr val="000000">
                <a:alpha val="57000"/>
              </a:srgbClr>
            </a:outerShdw>
          </a:effectLst>
          <a:scene3d>
            <a:camera prst="orthographicFront">
              <a:rot lat="0" lon="0" rev="0"/>
            </a:camera>
            <a:lightRig rig="twoPt" dir="t">
              <a:rot lat="0" lon="0" rev="1800000"/>
            </a:lightRig>
          </a:scene3d>
          <a:sp3d>
            <a:bevelT w="44450" h="31750" prst="coolSlant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file:///\\titus.dom2.ad.sys\NTOMPART\Suburban%20&amp;%20Double%20Deck%20Platform\2%20Tenders\Prasa\Project_phase\13.%20Quality%20Management\QUA100%20Project%20Quality%20Doc%20Management\QUA160%20Product%20Control\DLB%20LAPA\Arquivos\10.5%20LV" TargetMode="External"/><Relationship Id="rId2" Type="http://schemas.openxmlformats.org/officeDocument/2006/relationships/hyperlink" Target="file:///\\titus.dom2.ad.sys\NTOMPART\Suburban%20&amp;%20Double%20Deck%20Platform\2%20Tenders\Prasa\Project_phase\13.%20Quality%20Management\QUA100%20Project%20Quality%20Doc%20Management\QUA160%20Product%20Control\DLB%20LAPA\Arquivos\10.3%20Traction%20Converter" TargetMode="External"/><Relationship Id="rId1" Type="http://schemas.openxmlformats.org/officeDocument/2006/relationships/hyperlink" Target="file:///\\titus.dom2.ad.sys\NTOMPART\Suburban%20&amp;%20Double%20Deck%20Platform\2%20Tenders\Prasa\Project_phase\13.%20Quality%20Management\QUA100%20Project%20Quality%20Doc%20Management\QUA160%20Product%20Control\DLB%20LAPA\Arquivos\10.5%20LV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file:///\\titus.dom2.ad.sys\NTOMPART\Suburban%20&amp;%20Double%20Deck%20Platform\2%20Tenders\Prasa\Project_phase\13.%20Quality%20Management\QUA100%20Project%20Quality%20Doc%20Management\QUA160%20Product%20Control\DLB%20LAPA\Arquivos\10.1%20Cabin%20structure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1">
    <pageSetUpPr fitToPage="1"/>
  </sheetPr>
  <dimension ref="A1:AT277"/>
  <sheetViews>
    <sheetView tabSelected="1" view="pageBreakPreview" zoomScale="70" zoomScaleNormal="70" zoomScaleSheetLayoutView="70" zoomScalePageLayoutView="55" workbookViewId="0">
      <selection activeCell="K30" sqref="K30"/>
    </sheetView>
  </sheetViews>
  <sheetFormatPr defaultColWidth="11.453125" defaultRowHeight="33" customHeight="1" x14ac:dyDescent="0.35"/>
  <cols>
    <col min="1" max="1" width="8.453125" style="21" bestFit="1" customWidth="1"/>
    <col min="2" max="2" width="8.453125" style="6" bestFit="1" customWidth="1"/>
    <col min="3" max="3" width="77.81640625" style="2" bestFit="1" customWidth="1"/>
    <col min="4" max="4" width="112.1796875" style="2" hidden="1" customWidth="1"/>
    <col min="5" max="9" width="20.26953125" style="2" customWidth="1"/>
    <col min="10" max="10" width="25.81640625" style="2" customWidth="1"/>
    <col min="11" max="11" width="15.453125" style="6" bestFit="1" customWidth="1"/>
    <col min="12" max="15" width="11.453125" style="19"/>
    <col min="16" max="46" width="11.453125" style="6"/>
    <col min="47" max="16384" width="11.453125" style="2"/>
  </cols>
  <sheetData>
    <row r="1" spans="1:46" ht="33" customHeight="1" thickBot="1" x14ac:dyDescent="0.4"/>
    <row r="2" spans="1:46" s="22" customFormat="1" ht="33" customHeight="1" x14ac:dyDescent="0.35">
      <c r="A2" s="23"/>
      <c r="B2" s="24"/>
      <c r="C2" s="24"/>
      <c r="D2" s="24"/>
      <c r="E2" s="24"/>
      <c r="F2" s="24"/>
      <c r="G2" s="24"/>
      <c r="H2" s="24"/>
      <c r="I2" s="24"/>
      <c r="J2" s="25"/>
      <c r="L2" s="31"/>
      <c r="M2" s="31"/>
      <c r="N2" s="31"/>
      <c r="O2" s="31"/>
    </row>
    <row r="3" spans="1:46" s="22" customFormat="1" ht="33" customHeight="1" x14ac:dyDescent="0.35">
      <c r="A3" s="26"/>
      <c r="J3" s="27"/>
      <c r="L3" s="31"/>
      <c r="M3" s="31"/>
      <c r="N3" s="31"/>
      <c r="O3" s="31"/>
    </row>
    <row r="4" spans="1:46" s="22" customFormat="1" ht="33" customHeight="1" x14ac:dyDescent="0.35">
      <c r="A4" s="26"/>
      <c r="J4" s="27"/>
      <c r="L4" s="31"/>
      <c r="M4" s="31"/>
      <c r="N4" s="31"/>
      <c r="O4" s="31"/>
    </row>
    <row r="5" spans="1:46" s="22" customFormat="1" ht="33" customHeight="1" x14ac:dyDescent="0.35">
      <c r="A5" s="26"/>
      <c r="J5" s="27"/>
      <c r="L5" s="31"/>
      <c r="M5" s="31"/>
      <c r="N5" s="31"/>
      <c r="O5" s="31"/>
    </row>
    <row r="6" spans="1:46" s="22" customFormat="1" ht="33" customHeight="1" x14ac:dyDescent="0.35">
      <c r="A6" s="26"/>
      <c r="J6" s="27"/>
      <c r="L6" s="31"/>
      <c r="M6" s="31"/>
      <c r="N6" s="31"/>
      <c r="O6" s="31"/>
    </row>
    <row r="7" spans="1:46" s="22" customFormat="1" ht="33" customHeight="1" x14ac:dyDescent="0.35">
      <c r="A7" s="26"/>
      <c r="J7" s="27"/>
      <c r="L7" s="31"/>
      <c r="M7" s="31"/>
      <c r="N7" s="31"/>
      <c r="O7" s="31"/>
    </row>
    <row r="8" spans="1:46" s="6" customFormat="1" ht="33" customHeight="1" x14ac:dyDescent="0.35">
      <c r="A8" s="28"/>
      <c r="J8" s="29"/>
      <c r="L8" s="19"/>
      <c r="M8" s="19"/>
      <c r="N8" s="19"/>
      <c r="O8" s="19"/>
    </row>
    <row r="9" spans="1:46" s="6" customFormat="1" ht="33" customHeight="1" x14ac:dyDescent="0.35">
      <c r="A9" s="28"/>
      <c r="J9" s="29"/>
      <c r="L9" s="19"/>
      <c r="M9" s="19"/>
      <c r="N9" s="19"/>
      <c r="O9" s="19"/>
    </row>
    <row r="10" spans="1:46" s="6" customFormat="1" ht="33" customHeight="1" x14ac:dyDescent="0.35">
      <c r="A10" s="28"/>
      <c r="J10" s="29"/>
      <c r="L10" s="19"/>
      <c r="M10" s="19"/>
      <c r="N10" s="19"/>
      <c r="O10" s="19"/>
    </row>
    <row r="11" spans="1:46" s="6" customFormat="1" ht="33" customHeight="1" x14ac:dyDescent="0.35">
      <c r="A11" s="28"/>
      <c r="J11" s="29"/>
      <c r="L11" s="19"/>
      <c r="M11" s="19"/>
      <c r="N11" s="19"/>
      <c r="O11" s="19"/>
    </row>
    <row r="12" spans="1:46" s="6" customFormat="1" ht="33" customHeight="1" x14ac:dyDescent="0.35">
      <c r="A12" s="28"/>
      <c r="J12" s="29"/>
      <c r="L12" s="19"/>
      <c r="M12" s="19"/>
      <c r="N12" s="19"/>
      <c r="O12" s="19"/>
    </row>
    <row r="13" spans="1:46" s="6" customFormat="1" ht="33" customHeight="1" thickBot="1" x14ac:dyDescent="0.4">
      <c r="A13" s="28"/>
      <c r="J13" s="29"/>
      <c r="L13" s="19"/>
      <c r="M13" s="19"/>
      <c r="N13" s="19"/>
      <c r="O13" s="19"/>
    </row>
    <row r="14" spans="1:46" s="6" customFormat="1" ht="33" customHeight="1" thickBot="1" x14ac:dyDescent="0.4">
      <c r="A14" s="56" t="s">
        <v>53</v>
      </c>
      <c r="B14" s="57"/>
      <c r="C14" s="58"/>
      <c r="E14" s="59" t="s">
        <v>56</v>
      </c>
      <c r="F14" s="60"/>
      <c r="G14" s="60"/>
      <c r="H14" s="60"/>
      <c r="I14" s="60"/>
      <c r="J14" s="61"/>
      <c r="L14" s="19"/>
      <c r="M14" s="19"/>
      <c r="N14" s="19"/>
      <c r="O14" s="19"/>
    </row>
    <row r="15" spans="1:46" ht="33" customHeight="1" thickBot="1" x14ac:dyDescent="0.4">
      <c r="A15" s="62" t="s">
        <v>57</v>
      </c>
      <c r="B15" s="63"/>
      <c r="C15" s="63"/>
      <c r="D15" s="64"/>
      <c r="E15" s="5" t="s">
        <v>49</v>
      </c>
      <c r="F15" s="10" t="s">
        <v>10</v>
      </c>
      <c r="G15" s="10" t="s">
        <v>11</v>
      </c>
      <c r="H15" s="10" t="s">
        <v>12</v>
      </c>
      <c r="I15" s="10" t="s">
        <v>13</v>
      </c>
      <c r="J15" s="3" t="s">
        <v>50</v>
      </c>
      <c r="AM15" s="2"/>
      <c r="AN15" s="2"/>
      <c r="AO15" s="2"/>
      <c r="AP15" s="2"/>
      <c r="AQ15" s="2"/>
      <c r="AR15" s="2"/>
      <c r="AS15" s="2"/>
      <c r="AT15" s="2"/>
    </row>
    <row r="16" spans="1:46" ht="33" customHeight="1" thickBot="1" x14ac:dyDescent="0.4">
      <c r="A16" s="53" t="s">
        <v>29</v>
      </c>
      <c r="B16" s="54"/>
      <c r="C16" s="54"/>
      <c r="D16" s="55"/>
      <c r="E16" s="5"/>
      <c r="F16" s="5"/>
      <c r="G16" s="5"/>
      <c r="H16" s="5"/>
      <c r="I16" s="32"/>
      <c r="J16" s="11"/>
      <c r="AM16" s="2"/>
      <c r="AN16" s="2"/>
      <c r="AO16" s="2"/>
      <c r="AP16" s="2"/>
      <c r="AQ16" s="2"/>
      <c r="AR16" s="2"/>
      <c r="AS16" s="2"/>
      <c r="AT16" s="2"/>
    </row>
    <row r="17" spans="1:46" ht="33" customHeight="1" thickBot="1" x14ac:dyDescent="0.4">
      <c r="A17" s="33" t="s">
        <v>0</v>
      </c>
      <c r="B17" s="34"/>
      <c r="C17" s="1" t="s">
        <v>28</v>
      </c>
      <c r="D17" s="30"/>
      <c r="E17" s="5" t="s">
        <v>58</v>
      </c>
      <c r="F17" s="5" t="s">
        <v>59</v>
      </c>
      <c r="G17" s="5" t="s">
        <v>60</v>
      </c>
      <c r="H17" s="5" t="s">
        <v>61</v>
      </c>
      <c r="I17" s="5" t="s">
        <v>62</v>
      </c>
      <c r="J17" s="11" t="s">
        <v>63</v>
      </c>
      <c r="K17" s="19"/>
      <c r="AM17" s="2"/>
      <c r="AN17" s="2"/>
      <c r="AO17" s="2"/>
      <c r="AP17" s="2"/>
      <c r="AQ17" s="2"/>
      <c r="AR17" s="2"/>
      <c r="AS17" s="2"/>
      <c r="AT17" s="2"/>
    </row>
    <row r="18" spans="1:46" ht="33" customHeight="1" x14ac:dyDescent="0.35">
      <c r="A18" s="33" t="s">
        <v>1</v>
      </c>
      <c r="B18" s="34"/>
      <c r="C18" s="35" t="s">
        <v>25</v>
      </c>
      <c r="D18" s="36" t="s">
        <v>14</v>
      </c>
      <c r="E18" s="7"/>
      <c r="F18" s="8"/>
      <c r="G18" s="8"/>
      <c r="H18" s="8"/>
      <c r="I18" s="8"/>
      <c r="J18" s="9"/>
      <c r="K18" s="19">
        <f>IF(G18="OK",1,0)</f>
        <v>0</v>
      </c>
      <c r="L18" s="19">
        <f>IF(H18="OK",1,0)</f>
        <v>0</v>
      </c>
      <c r="M18" s="19">
        <f>IF(I18="OK",1,0)</f>
        <v>0</v>
      </c>
      <c r="N18" s="19">
        <f t="shared" ref="N18" si="0">IF(J18="OK",1,0)</f>
        <v>0</v>
      </c>
      <c r="AM18" s="2"/>
      <c r="AN18" s="2"/>
      <c r="AO18" s="2"/>
      <c r="AP18" s="2"/>
      <c r="AQ18" s="2"/>
      <c r="AR18" s="2"/>
      <c r="AS18" s="2"/>
      <c r="AT18" s="2"/>
    </row>
    <row r="19" spans="1:46" ht="33" customHeight="1" x14ac:dyDescent="0.35">
      <c r="A19" s="33"/>
      <c r="B19" s="34">
        <v>2.1</v>
      </c>
      <c r="C19" s="35" t="s">
        <v>26</v>
      </c>
      <c r="D19" s="36"/>
      <c r="E19" s="65" t="s">
        <v>19</v>
      </c>
      <c r="F19" s="66"/>
      <c r="G19" s="66"/>
      <c r="H19" s="66"/>
      <c r="I19" s="66"/>
      <c r="J19" s="67"/>
      <c r="K19" s="19"/>
      <c r="AM19" s="2"/>
      <c r="AN19" s="2"/>
      <c r="AO19" s="2"/>
      <c r="AP19" s="2"/>
      <c r="AQ19" s="2"/>
      <c r="AR19" s="2"/>
      <c r="AS19" s="2"/>
      <c r="AT19" s="2"/>
    </row>
    <row r="20" spans="1:46" ht="45" customHeight="1" x14ac:dyDescent="0.35">
      <c r="A20" s="33"/>
      <c r="B20" s="34">
        <v>2.2000000000000002</v>
      </c>
      <c r="C20" s="35" t="s">
        <v>54</v>
      </c>
      <c r="D20" s="36"/>
      <c r="E20" s="65" t="s">
        <v>19</v>
      </c>
      <c r="F20" s="66"/>
      <c r="G20" s="66"/>
      <c r="H20" s="66"/>
      <c r="I20" s="66"/>
      <c r="J20" s="67"/>
      <c r="K20" s="19"/>
      <c r="AM20" s="2"/>
      <c r="AN20" s="2"/>
      <c r="AO20" s="2"/>
      <c r="AP20" s="2"/>
      <c r="AQ20" s="2"/>
      <c r="AR20" s="2"/>
      <c r="AS20" s="2"/>
      <c r="AT20" s="2"/>
    </row>
    <row r="21" spans="1:46" ht="47.25" customHeight="1" x14ac:dyDescent="0.35">
      <c r="A21" s="33" t="s">
        <v>2</v>
      </c>
      <c r="B21" s="34"/>
      <c r="C21" s="35" t="s">
        <v>51</v>
      </c>
      <c r="D21" s="37" t="s">
        <v>15</v>
      </c>
      <c r="E21" s="68" t="s">
        <v>19</v>
      </c>
      <c r="F21" s="66"/>
      <c r="G21" s="66"/>
      <c r="H21" s="66"/>
      <c r="I21" s="66"/>
      <c r="J21" s="67"/>
      <c r="K21" s="19">
        <f>IF(G21="OK",1,0)</f>
        <v>0</v>
      </c>
      <c r="L21" s="19">
        <f>IF(H21="OK",1,0)</f>
        <v>0</v>
      </c>
      <c r="M21" s="19">
        <f>IF(I21="OK",1,0)</f>
        <v>0</v>
      </c>
      <c r="N21" s="19">
        <f t="shared" ref="N21" si="1">IF(J21="OK",1,0)</f>
        <v>0</v>
      </c>
      <c r="AM21" s="2"/>
      <c r="AN21" s="2"/>
      <c r="AO21" s="2"/>
      <c r="AP21" s="2"/>
      <c r="AQ21" s="2"/>
      <c r="AR21" s="2"/>
      <c r="AS21" s="2"/>
      <c r="AT21" s="2"/>
    </row>
    <row r="22" spans="1:46" ht="33" customHeight="1" x14ac:dyDescent="0.35">
      <c r="A22" s="33" t="s">
        <v>3</v>
      </c>
      <c r="B22" s="34"/>
      <c r="C22" s="35" t="s">
        <v>7</v>
      </c>
      <c r="D22" s="38"/>
      <c r="E22" s="68" t="s">
        <v>19</v>
      </c>
      <c r="F22" s="66"/>
      <c r="G22" s="66"/>
      <c r="H22" s="66"/>
      <c r="I22" s="66"/>
      <c r="J22" s="67"/>
      <c r="K22" s="19"/>
      <c r="AM22" s="2"/>
      <c r="AN22" s="2"/>
      <c r="AO22" s="2"/>
      <c r="AP22" s="2"/>
      <c r="AQ22" s="2"/>
      <c r="AR22" s="2"/>
      <c r="AS22" s="2"/>
      <c r="AT22" s="2"/>
    </row>
    <row r="23" spans="1:46" ht="33" customHeight="1" x14ac:dyDescent="0.35">
      <c r="A23" s="33" t="s">
        <v>45</v>
      </c>
      <c r="B23" s="34"/>
      <c r="C23" s="35" t="s">
        <v>9</v>
      </c>
      <c r="D23" s="38"/>
      <c r="E23" s="68" t="s">
        <v>19</v>
      </c>
      <c r="F23" s="66"/>
      <c r="G23" s="66"/>
      <c r="H23" s="66"/>
      <c r="I23" s="66"/>
      <c r="J23" s="67"/>
      <c r="K23" s="19"/>
      <c r="AM23" s="2"/>
      <c r="AN23" s="2"/>
      <c r="AO23" s="2"/>
      <c r="AP23" s="2"/>
      <c r="AQ23" s="2"/>
      <c r="AR23" s="2"/>
      <c r="AS23" s="2"/>
      <c r="AT23" s="2"/>
    </row>
    <row r="24" spans="1:46" ht="33" customHeight="1" x14ac:dyDescent="0.35">
      <c r="A24" s="33" t="s">
        <v>46</v>
      </c>
      <c r="B24" s="34"/>
      <c r="C24" s="35" t="s">
        <v>33</v>
      </c>
      <c r="D24" s="38"/>
      <c r="E24" s="16"/>
      <c r="F24" s="17"/>
      <c r="G24" s="17"/>
      <c r="H24" s="17"/>
      <c r="I24" s="17"/>
      <c r="J24" s="18"/>
      <c r="K24" s="19"/>
      <c r="AM24" s="2"/>
      <c r="AN24" s="2"/>
      <c r="AO24" s="2"/>
      <c r="AP24" s="2"/>
      <c r="AQ24" s="2"/>
      <c r="AR24" s="2"/>
      <c r="AS24" s="2"/>
      <c r="AT24" s="2"/>
    </row>
    <row r="25" spans="1:46" ht="33" customHeight="1" x14ac:dyDescent="0.35">
      <c r="A25" s="33"/>
      <c r="B25" s="39" t="s">
        <v>47</v>
      </c>
      <c r="C25" s="40" t="s">
        <v>39</v>
      </c>
      <c r="D25" s="38"/>
      <c r="E25" s="50" t="s">
        <v>19</v>
      </c>
      <c r="F25" s="51"/>
      <c r="G25" s="51"/>
      <c r="H25" s="51"/>
      <c r="I25" s="51"/>
      <c r="J25" s="52"/>
      <c r="K25" s="19"/>
      <c r="AM25" s="2"/>
      <c r="AN25" s="2"/>
      <c r="AO25" s="2"/>
      <c r="AP25" s="2"/>
      <c r="AQ25" s="2"/>
      <c r="AR25" s="2"/>
      <c r="AS25" s="2"/>
      <c r="AT25" s="2"/>
    </row>
    <row r="26" spans="1:46" ht="33" customHeight="1" x14ac:dyDescent="0.35">
      <c r="A26" s="33"/>
      <c r="B26" s="39" t="s">
        <v>48</v>
      </c>
      <c r="C26" s="40" t="s">
        <v>38</v>
      </c>
      <c r="D26" s="38"/>
      <c r="E26" s="50" t="s">
        <v>24</v>
      </c>
      <c r="F26" s="51"/>
      <c r="G26" s="51"/>
      <c r="H26" s="51"/>
      <c r="I26" s="51"/>
      <c r="J26" s="52"/>
      <c r="K26" s="19"/>
      <c r="AM26" s="2"/>
      <c r="AN26" s="2"/>
      <c r="AO26" s="2"/>
      <c r="AP26" s="2"/>
      <c r="AQ26" s="2"/>
      <c r="AR26" s="2"/>
      <c r="AS26" s="2"/>
      <c r="AT26" s="2"/>
    </row>
    <row r="27" spans="1:46" ht="33" customHeight="1" x14ac:dyDescent="0.35">
      <c r="A27" s="33"/>
      <c r="B27" s="34">
        <v>6.3</v>
      </c>
      <c r="C27" s="40" t="s">
        <v>32</v>
      </c>
      <c r="D27" s="38"/>
      <c r="E27" s="50" t="s">
        <v>19</v>
      </c>
      <c r="F27" s="51"/>
      <c r="G27" s="51"/>
      <c r="H27" s="51"/>
      <c r="I27" s="51"/>
      <c r="J27" s="52"/>
      <c r="K27" s="19"/>
      <c r="AM27" s="2"/>
      <c r="AN27" s="2"/>
      <c r="AO27" s="2"/>
      <c r="AP27" s="2"/>
      <c r="AQ27" s="2"/>
      <c r="AR27" s="2"/>
      <c r="AS27" s="2"/>
      <c r="AT27" s="2"/>
    </row>
    <row r="28" spans="1:46" ht="33" customHeight="1" x14ac:dyDescent="0.35">
      <c r="A28" s="33"/>
      <c r="B28" s="34">
        <v>6.4</v>
      </c>
      <c r="C28" s="40" t="s">
        <v>52</v>
      </c>
      <c r="D28" s="38"/>
      <c r="E28" s="50" t="s">
        <v>19</v>
      </c>
      <c r="F28" s="51"/>
      <c r="G28" s="51"/>
      <c r="H28" s="51"/>
      <c r="I28" s="51"/>
      <c r="J28" s="52"/>
      <c r="K28" s="19"/>
      <c r="AM28" s="2"/>
      <c r="AN28" s="2"/>
      <c r="AO28" s="2"/>
      <c r="AP28" s="2"/>
      <c r="AQ28" s="2"/>
      <c r="AR28" s="2"/>
      <c r="AS28" s="2"/>
      <c r="AT28" s="2"/>
    </row>
    <row r="29" spans="1:46" ht="33" customHeight="1" thickBot="1" x14ac:dyDescent="0.4">
      <c r="A29" s="41">
        <v>7</v>
      </c>
      <c r="B29" s="34"/>
      <c r="C29" s="40" t="s">
        <v>55</v>
      </c>
      <c r="D29" s="38"/>
      <c r="E29" s="50" t="s">
        <v>19</v>
      </c>
      <c r="F29" s="51"/>
      <c r="G29" s="51"/>
      <c r="H29" s="51"/>
      <c r="I29" s="51"/>
      <c r="J29" s="52"/>
      <c r="K29" s="19"/>
      <c r="AM29" s="2"/>
      <c r="AN29" s="2"/>
      <c r="AO29" s="2"/>
      <c r="AP29" s="2"/>
      <c r="AQ29" s="2"/>
      <c r="AR29" s="2"/>
      <c r="AS29" s="2"/>
      <c r="AT29" s="2"/>
    </row>
    <row r="30" spans="1:46" ht="33" customHeight="1" thickBot="1" x14ac:dyDescent="0.4">
      <c r="A30" s="53" t="s">
        <v>34</v>
      </c>
      <c r="B30" s="54"/>
      <c r="C30" s="54"/>
      <c r="D30" s="55"/>
      <c r="E30" s="5" t="s">
        <v>58</v>
      </c>
      <c r="F30" s="5" t="s">
        <v>59</v>
      </c>
      <c r="G30" s="5" t="s">
        <v>60</v>
      </c>
      <c r="H30" s="5" t="s">
        <v>61</v>
      </c>
      <c r="I30" s="5" t="s">
        <v>62</v>
      </c>
      <c r="J30" s="11" t="s">
        <v>63</v>
      </c>
      <c r="AM30" s="2"/>
      <c r="AN30" s="2"/>
      <c r="AO30" s="2"/>
      <c r="AP30" s="2"/>
      <c r="AQ30" s="2"/>
      <c r="AR30" s="2"/>
      <c r="AS30" s="2"/>
      <c r="AT30" s="2"/>
    </row>
    <row r="31" spans="1:46" ht="33" customHeight="1" x14ac:dyDescent="0.35">
      <c r="A31" s="45" t="s">
        <v>6</v>
      </c>
      <c r="B31" s="46"/>
      <c r="C31" s="1" t="s">
        <v>27</v>
      </c>
      <c r="D31" s="36" t="s">
        <v>16</v>
      </c>
      <c r="E31" s="12"/>
      <c r="F31" s="13"/>
      <c r="G31" s="13"/>
      <c r="H31" s="13"/>
      <c r="I31" s="13"/>
      <c r="J31" s="14"/>
      <c r="K31" s="19">
        <f t="shared" ref="K31:N31" si="2">IF(G31="OK",1,0)</f>
        <v>0</v>
      </c>
      <c r="L31" s="19">
        <f t="shared" si="2"/>
        <v>0</v>
      </c>
      <c r="M31" s="19">
        <f t="shared" si="2"/>
        <v>0</v>
      </c>
      <c r="N31" s="19">
        <f t="shared" si="2"/>
        <v>0</v>
      </c>
      <c r="AM31" s="2"/>
      <c r="AN31" s="2"/>
      <c r="AO31" s="2"/>
      <c r="AP31" s="2"/>
      <c r="AQ31" s="2"/>
      <c r="AR31" s="2"/>
      <c r="AS31" s="2"/>
      <c r="AT31" s="2"/>
    </row>
    <row r="32" spans="1:46" ht="33" customHeight="1" x14ac:dyDescent="0.35">
      <c r="A32" s="33"/>
      <c r="B32" s="34">
        <v>8.1</v>
      </c>
      <c r="C32" s="35" t="s">
        <v>31</v>
      </c>
      <c r="D32" s="36" t="s">
        <v>18</v>
      </c>
      <c r="E32" s="49" t="s">
        <v>19</v>
      </c>
      <c r="F32" s="49" t="s">
        <v>19</v>
      </c>
      <c r="G32" s="49" t="s">
        <v>19</v>
      </c>
      <c r="H32" s="49" t="s">
        <v>19</v>
      </c>
      <c r="I32" s="49" t="s">
        <v>19</v>
      </c>
      <c r="J32" s="49" t="s">
        <v>19</v>
      </c>
      <c r="K32" s="19"/>
      <c r="P32" s="20"/>
      <c r="Q32" s="19">
        <f>IF(I32="400
OK",1,0)</f>
        <v>0</v>
      </c>
      <c r="R32" s="19" t="e">
        <f>IF(#REF!="800
OK",1,0)</f>
        <v>#REF!</v>
      </c>
      <c r="S32" s="19">
        <f t="shared" ref="S32" si="3">IF(J32="400
OK",1,0)</f>
        <v>0</v>
      </c>
      <c r="T32" s="19" t="e">
        <f>IF(#REF!="800
OK",1,0)</f>
        <v>#REF!</v>
      </c>
      <c r="AM32" s="2"/>
      <c r="AN32" s="2"/>
      <c r="AO32" s="2"/>
      <c r="AP32" s="2"/>
      <c r="AQ32" s="2"/>
      <c r="AR32" s="2"/>
      <c r="AS32" s="2"/>
      <c r="AT32" s="2"/>
    </row>
    <row r="33" spans="1:46" ht="33" customHeight="1" x14ac:dyDescent="0.35">
      <c r="A33" s="33"/>
      <c r="B33" s="34">
        <v>8.1999999999999993</v>
      </c>
      <c r="C33" s="35" t="s">
        <v>30</v>
      </c>
      <c r="D33" s="36" t="s">
        <v>17</v>
      </c>
      <c r="E33" s="49" t="s">
        <v>19</v>
      </c>
      <c r="F33" s="49" t="s">
        <v>19</v>
      </c>
      <c r="G33" s="49" t="s">
        <v>19</v>
      </c>
      <c r="H33" s="49" t="s">
        <v>19</v>
      </c>
      <c r="I33" s="49" t="s">
        <v>19</v>
      </c>
      <c r="J33" s="49" t="s">
        <v>19</v>
      </c>
      <c r="K33" s="19"/>
      <c r="P33" s="19"/>
      <c r="Q33" s="19"/>
      <c r="R33" s="19"/>
      <c r="S33" s="19"/>
      <c r="T33" s="19"/>
      <c r="AM33" s="2"/>
      <c r="AN33" s="2"/>
      <c r="AO33" s="2"/>
      <c r="AP33" s="2"/>
      <c r="AQ33" s="2"/>
      <c r="AR33" s="2"/>
      <c r="AS33" s="2"/>
      <c r="AT33" s="2"/>
    </row>
    <row r="34" spans="1:46" ht="33" customHeight="1" x14ac:dyDescent="0.35">
      <c r="A34" s="33" t="s">
        <v>8</v>
      </c>
      <c r="B34" s="34"/>
      <c r="C34" s="35" t="s">
        <v>4</v>
      </c>
      <c r="D34" s="36"/>
      <c r="E34" s="12"/>
      <c r="F34" s="13"/>
      <c r="G34" s="13"/>
      <c r="H34" s="13"/>
      <c r="I34" s="13"/>
      <c r="J34" s="14"/>
      <c r="K34" s="19"/>
      <c r="AM34" s="2"/>
      <c r="AN34" s="2"/>
      <c r="AO34" s="2"/>
      <c r="AP34" s="2"/>
      <c r="AQ34" s="2"/>
      <c r="AR34" s="2"/>
      <c r="AS34" s="2"/>
      <c r="AT34" s="2"/>
    </row>
    <row r="35" spans="1:46" ht="33" customHeight="1" x14ac:dyDescent="0.35">
      <c r="A35" s="33"/>
      <c r="B35" s="34" t="s">
        <v>35</v>
      </c>
      <c r="C35" s="35" t="s">
        <v>5</v>
      </c>
      <c r="D35" s="37" t="s">
        <v>23</v>
      </c>
      <c r="E35" s="49" t="s">
        <v>19</v>
      </c>
      <c r="F35" s="49" t="s">
        <v>19</v>
      </c>
      <c r="G35" s="49" t="s">
        <v>19</v>
      </c>
      <c r="H35" s="49" t="s">
        <v>19</v>
      </c>
      <c r="I35" s="49" t="s">
        <v>19</v>
      </c>
      <c r="J35" s="49" t="s">
        <v>19</v>
      </c>
      <c r="K35" s="19">
        <f t="shared" ref="K35:N36" si="4">IF(G35="OK",1,0)</f>
        <v>1</v>
      </c>
      <c r="L35" s="19">
        <f t="shared" si="4"/>
        <v>1</v>
      </c>
      <c r="M35" s="19">
        <f t="shared" si="4"/>
        <v>1</v>
      </c>
      <c r="N35" s="19">
        <f>IF(J35="OK",1,0)</f>
        <v>1</v>
      </c>
      <c r="AM35" s="2"/>
      <c r="AN35" s="2"/>
      <c r="AO35" s="2"/>
      <c r="AP35" s="2"/>
      <c r="AQ35" s="2"/>
      <c r="AR35" s="2"/>
      <c r="AS35" s="2"/>
      <c r="AT35" s="2"/>
    </row>
    <row r="36" spans="1:46" ht="33" customHeight="1" x14ac:dyDescent="0.35">
      <c r="A36" s="33"/>
      <c r="B36" s="34" t="s">
        <v>36</v>
      </c>
      <c r="C36" s="35" t="s">
        <v>42</v>
      </c>
      <c r="D36" s="37" t="s">
        <v>21</v>
      </c>
      <c r="E36" s="49" t="s">
        <v>19</v>
      </c>
      <c r="F36" s="49" t="s">
        <v>19</v>
      </c>
      <c r="G36" s="49" t="s">
        <v>19</v>
      </c>
      <c r="H36" s="49" t="s">
        <v>19</v>
      </c>
      <c r="I36" s="49" t="s">
        <v>19</v>
      </c>
      <c r="J36" s="49" t="s">
        <v>19</v>
      </c>
      <c r="K36" s="19">
        <f t="shared" si="4"/>
        <v>1</v>
      </c>
      <c r="L36" s="19">
        <f t="shared" si="4"/>
        <v>1</v>
      </c>
      <c r="M36" s="19">
        <f t="shared" si="4"/>
        <v>1</v>
      </c>
      <c r="N36" s="19">
        <f t="shared" si="4"/>
        <v>1</v>
      </c>
      <c r="AM36" s="2"/>
      <c r="AN36" s="2"/>
      <c r="AO36" s="2"/>
      <c r="AP36" s="2"/>
      <c r="AQ36" s="2"/>
      <c r="AR36" s="2"/>
      <c r="AS36" s="2"/>
      <c r="AT36" s="2"/>
    </row>
    <row r="37" spans="1:46" ht="33" customHeight="1" thickBot="1" x14ac:dyDescent="0.4">
      <c r="A37" s="33"/>
      <c r="B37" s="34" t="s">
        <v>37</v>
      </c>
      <c r="C37" s="35" t="s">
        <v>43</v>
      </c>
      <c r="D37" s="37" t="s">
        <v>22</v>
      </c>
      <c r="E37" s="4" t="s">
        <v>24</v>
      </c>
      <c r="F37" s="49" t="s">
        <v>19</v>
      </c>
      <c r="G37" s="49" t="s">
        <v>19</v>
      </c>
      <c r="H37" s="49" t="s">
        <v>19</v>
      </c>
      <c r="I37" s="49" t="s">
        <v>19</v>
      </c>
      <c r="J37" s="15" t="s">
        <v>24</v>
      </c>
      <c r="K37" s="19">
        <f>IF(G37="OK",1,0)</f>
        <v>1</v>
      </c>
      <c r="L37" s="19">
        <f>IF(H37="OK",1,0)</f>
        <v>1</v>
      </c>
      <c r="M37" s="19">
        <f>IF(I37="OK",1,0)</f>
        <v>1</v>
      </c>
      <c r="N37" s="19">
        <f>IF(J37="N/A",1,0)</f>
        <v>1</v>
      </c>
      <c r="AM37" s="2"/>
      <c r="AN37" s="2"/>
      <c r="AO37" s="2"/>
      <c r="AP37" s="2"/>
      <c r="AQ37" s="2"/>
      <c r="AR37" s="2"/>
      <c r="AS37" s="2"/>
      <c r="AT37" s="2"/>
    </row>
    <row r="38" spans="1:46" ht="33" customHeight="1" thickBot="1" x14ac:dyDescent="0.4">
      <c r="A38" s="33"/>
      <c r="B38" s="42">
        <v>9.4</v>
      </c>
      <c r="C38" s="35" t="s">
        <v>40</v>
      </c>
      <c r="D38" s="37" t="s">
        <v>23</v>
      </c>
      <c r="E38" s="49" t="s">
        <v>19</v>
      </c>
      <c r="F38" s="15" t="s">
        <v>24</v>
      </c>
      <c r="G38" s="15" t="s">
        <v>24</v>
      </c>
      <c r="H38" s="15" t="s">
        <v>24</v>
      </c>
      <c r="I38" s="15" t="s">
        <v>24</v>
      </c>
      <c r="J38" s="49" t="s">
        <v>19</v>
      </c>
      <c r="K38" s="19">
        <f>IF(G38="OK",1,0)</f>
        <v>0</v>
      </c>
      <c r="L38" s="19" t="s">
        <v>19</v>
      </c>
      <c r="M38" s="19" t="s">
        <v>44</v>
      </c>
      <c r="N38" s="19" t="s">
        <v>24</v>
      </c>
      <c r="AM38" s="2"/>
      <c r="AN38" s="2"/>
      <c r="AO38" s="2"/>
      <c r="AP38" s="2"/>
      <c r="AQ38" s="2"/>
      <c r="AR38" s="2"/>
      <c r="AS38" s="2"/>
      <c r="AT38" s="2"/>
    </row>
    <row r="39" spans="1:46" ht="33" customHeight="1" thickBot="1" x14ac:dyDescent="0.4">
      <c r="A39" s="47"/>
      <c r="B39" s="48">
        <v>9.5</v>
      </c>
      <c r="C39" s="43" t="s">
        <v>41</v>
      </c>
      <c r="D39" s="44" t="s">
        <v>20</v>
      </c>
      <c r="E39" s="49" t="s">
        <v>19</v>
      </c>
      <c r="F39" s="15" t="s">
        <v>24</v>
      </c>
      <c r="G39" s="15" t="s">
        <v>24</v>
      </c>
      <c r="H39" s="15" t="s">
        <v>24</v>
      </c>
      <c r="I39" s="15" t="s">
        <v>24</v>
      </c>
      <c r="J39" s="49" t="s">
        <v>19</v>
      </c>
      <c r="K39" s="19">
        <f t="shared" ref="K39:M39" si="5">IF(G39="N/A",1,0)</f>
        <v>1</v>
      </c>
      <c r="L39" s="19">
        <f t="shared" si="5"/>
        <v>1</v>
      </c>
      <c r="M39" s="19">
        <f t="shared" si="5"/>
        <v>1</v>
      </c>
      <c r="N39" s="19">
        <f>IF(J39="OK",1,0)</f>
        <v>1</v>
      </c>
      <c r="AM39" s="2"/>
      <c r="AN39" s="2"/>
      <c r="AO39" s="2"/>
      <c r="AP39" s="2"/>
      <c r="AQ39" s="2"/>
      <c r="AR39" s="2"/>
      <c r="AS39" s="2"/>
      <c r="AT39" s="2"/>
    </row>
    <row r="40" spans="1:46" s="6" customFormat="1" ht="33" customHeight="1" x14ac:dyDescent="0.35">
      <c r="A40" s="21"/>
      <c r="L40" s="19"/>
      <c r="M40" s="19"/>
      <c r="N40" s="19"/>
      <c r="O40" s="19"/>
    </row>
    <row r="41" spans="1:46" s="6" customFormat="1" ht="33" customHeight="1" x14ac:dyDescent="0.35">
      <c r="A41" s="21"/>
      <c r="L41" s="19"/>
      <c r="M41" s="19"/>
      <c r="N41" s="19"/>
      <c r="O41" s="19"/>
    </row>
    <row r="42" spans="1:46" s="6" customFormat="1" ht="33" customHeight="1" x14ac:dyDescent="0.35">
      <c r="A42" s="21"/>
      <c r="L42" s="19"/>
      <c r="M42" s="19"/>
      <c r="N42" s="19"/>
      <c r="O42" s="19"/>
    </row>
    <row r="43" spans="1:46" s="6" customFormat="1" ht="33" customHeight="1" x14ac:dyDescent="0.35">
      <c r="A43" s="21"/>
      <c r="L43" s="19"/>
      <c r="M43" s="19"/>
      <c r="N43" s="19"/>
      <c r="O43" s="19"/>
    </row>
    <row r="44" spans="1:46" s="6" customFormat="1" ht="33" customHeight="1" x14ac:dyDescent="0.35">
      <c r="A44" s="21"/>
      <c r="L44" s="19"/>
      <c r="M44" s="19"/>
      <c r="N44" s="19"/>
      <c r="O44" s="19"/>
    </row>
    <row r="45" spans="1:46" s="6" customFormat="1" ht="33" customHeight="1" x14ac:dyDescent="0.35">
      <c r="A45" s="21"/>
      <c r="L45" s="19"/>
      <c r="M45" s="19"/>
      <c r="N45" s="19"/>
      <c r="O45" s="19"/>
    </row>
    <row r="46" spans="1:46" s="6" customFormat="1" ht="33" customHeight="1" x14ac:dyDescent="0.35">
      <c r="A46" s="21"/>
      <c r="L46" s="19"/>
      <c r="M46" s="19"/>
      <c r="N46" s="19"/>
      <c r="O46" s="19"/>
    </row>
    <row r="47" spans="1:46" s="6" customFormat="1" ht="33" customHeight="1" x14ac:dyDescent="0.35">
      <c r="A47" s="21"/>
      <c r="L47" s="19"/>
      <c r="M47" s="19"/>
      <c r="N47" s="19"/>
      <c r="O47" s="19"/>
    </row>
    <row r="48" spans="1:46" s="6" customFormat="1" ht="33" customHeight="1" x14ac:dyDescent="0.35">
      <c r="A48" s="21"/>
      <c r="L48" s="19"/>
      <c r="M48" s="19"/>
      <c r="N48" s="19"/>
      <c r="O48" s="19"/>
    </row>
    <row r="49" spans="1:15" s="6" customFormat="1" ht="33" customHeight="1" x14ac:dyDescent="0.35">
      <c r="A49" s="21"/>
      <c r="L49" s="19"/>
      <c r="M49" s="19"/>
      <c r="N49" s="19"/>
      <c r="O49" s="19"/>
    </row>
    <row r="50" spans="1:15" s="6" customFormat="1" ht="33" customHeight="1" x14ac:dyDescent="0.35">
      <c r="A50" s="21"/>
      <c r="L50" s="19"/>
      <c r="M50" s="19"/>
      <c r="N50" s="19"/>
      <c r="O50" s="19"/>
    </row>
    <row r="51" spans="1:15" s="6" customFormat="1" ht="33" customHeight="1" x14ac:dyDescent="0.35">
      <c r="A51" s="21"/>
      <c r="L51" s="19"/>
      <c r="M51" s="19"/>
      <c r="N51" s="19"/>
      <c r="O51" s="19"/>
    </row>
    <row r="52" spans="1:15" s="6" customFormat="1" ht="33" customHeight="1" x14ac:dyDescent="0.35">
      <c r="A52" s="21"/>
      <c r="L52" s="19"/>
      <c r="M52" s="19"/>
      <c r="N52" s="19"/>
      <c r="O52" s="19"/>
    </row>
    <row r="53" spans="1:15" s="6" customFormat="1" ht="33" customHeight="1" x14ac:dyDescent="0.35">
      <c r="A53" s="21"/>
      <c r="L53" s="19"/>
      <c r="M53" s="19"/>
      <c r="N53" s="19"/>
      <c r="O53" s="19"/>
    </row>
    <row r="54" spans="1:15" s="6" customFormat="1" ht="33" customHeight="1" x14ac:dyDescent="0.35">
      <c r="A54" s="21"/>
      <c r="L54" s="19"/>
      <c r="M54" s="19"/>
      <c r="N54" s="19"/>
      <c r="O54" s="19"/>
    </row>
    <row r="55" spans="1:15" s="6" customFormat="1" ht="33" customHeight="1" x14ac:dyDescent="0.35">
      <c r="A55" s="21"/>
      <c r="L55" s="19"/>
      <c r="M55" s="19"/>
      <c r="N55" s="19"/>
      <c r="O55" s="19"/>
    </row>
    <row r="56" spans="1:15" s="6" customFormat="1" ht="33" customHeight="1" x14ac:dyDescent="0.35">
      <c r="A56" s="21"/>
      <c r="L56" s="19"/>
      <c r="M56" s="19"/>
      <c r="N56" s="19"/>
      <c r="O56" s="19"/>
    </row>
    <row r="57" spans="1:15" s="6" customFormat="1" ht="33" customHeight="1" x14ac:dyDescent="0.35">
      <c r="A57" s="21"/>
      <c r="L57" s="19"/>
      <c r="M57" s="19"/>
      <c r="N57" s="19"/>
      <c r="O57" s="19"/>
    </row>
    <row r="58" spans="1:15" s="6" customFormat="1" ht="33" customHeight="1" x14ac:dyDescent="0.35">
      <c r="A58" s="21"/>
      <c r="L58" s="19"/>
      <c r="M58" s="19"/>
      <c r="N58" s="19"/>
      <c r="O58" s="19"/>
    </row>
    <row r="59" spans="1:15" s="6" customFormat="1" ht="33" customHeight="1" x14ac:dyDescent="0.35">
      <c r="A59" s="21"/>
      <c r="L59" s="19"/>
      <c r="M59" s="19"/>
      <c r="N59" s="19"/>
      <c r="O59" s="19"/>
    </row>
    <row r="60" spans="1:15" s="6" customFormat="1" ht="33" customHeight="1" x14ac:dyDescent="0.35">
      <c r="A60" s="21"/>
      <c r="L60" s="19"/>
      <c r="M60" s="19"/>
      <c r="N60" s="19"/>
      <c r="O60" s="19"/>
    </row>
    <row r="61" spans="1:15" s="6" customFormat="1" ht="33" customHeight="1" x14ac:dyDescent="0.35">
      <c r="A61" s="21"/>
      <c r="L61" s="19"/>
      <c r="M61" s="19"/>
      <c r="N61" s="19"/>
      <c r="O61" s="19"/>
    </row>
    <row r="62" spans="1:15" s="6" customFormat="1" ht="33" customHeight="1" x14ac:dyDescent="0.35">
      <c r="A62" s="21"/>
      <c r="L62" s="19"/>
      <c r="M62" s="19"/>
      <c r="N62" s="19"/>
      <c r="O62" s="19"/>
    </row>
    <row r="63" spans="1:15" s="6" customFormat="1" ht="33" customHeight="1" x14ac:dyDescent="0.35">
      <c r="A63" s="21"/>
      <c r="L63" s="19"/>
      <c r="M63" s="19"/>
      <c r="N63" s="19"/>
      <c r="O63" s="19"/>
    </row>
    <row r="64" spans="1:15" s="6" customFormat="1" ht="33" customHeight="1" x14ac:dyDescent="0.35">
      <c r="A64" s="21"/>
      <c r="L64" s="19"/>
      <c r="M64" s="19"/>
      <c r="N64" s="19"/>
      <c r="O64" s="19"/>
    </row>
    <row r="65" spans="1:15" s="6" customFormat="1" ht="33" customHeight="1" x14ac:dyDescent="0.35">
      <c r="A65" s="21"/>
      <c r="L65" s="19"/>
      <c r="M65" s="19"/>
      <c r="N65" s="19"/>
      <c r="O65" s="19"/>
    </row>
    <row r="66" spans="1:15" s="6" customFormat="1" ht="33" customHeight="1" x14ac:dyDescent="0.35">
      <c r="A66" s="21"/>
      <c r="L66" s="19"/>
      <c r="M66" s="19"/>
      <c r="N66" s="19"/>
      <c r="O66" s="19"/>
    </row>
    <row r="67" spans="1:15" s="6" customFormat="1" ht="33" customHeight="1" x14ac:dyDescent="0.35">
      <c r="A67" s="21"/>
      <c r="L67" s="19"/>
      <c r="M67" s="19"/>
      <c r="N67" s="19"/>
      <c r="O67" s="19"/>
    </row>
    <row r="68" spans="1:15" s="6" customFormat="1" ht="33" customHeight="1" x14ac:dyDescent="0.35">
      <c r="A68" s="21"/>
      <c r="L68" s="19"/>
      <c r="M68" s="19"/>
      <c r="N68" s="19"/>
      <c r="O68" s="19"/>
    </row>
    <row r="69" spans="1:15" s="6" customFormat="1" ht="33" customHeight="1" x14ac:dyDescent="0.35">
      <c r="A69" s="21"/>
      <c r="L69" s="19"/>
      <c r="M69" s="19"/>
      <c r="N69" s="19"/>
      <c r="O69" s="19"/>
    </row>
    <row r="70" spans="1:15" s="6" customFormat="1" ht="33" customHeight="1" x14ac:dyDescent="0.35">
      <c r="A70" s="21"/>
      <c r="L70" s="19"/>
      <c r="M70" s="19"/>
      <c r="N70" s="19"/>
      <c r="O70" s="19"/>
    </row>
    <row r="71" spans="1:15" s="6" customFormat="1" ht="33" customHeight="1" x14ac:dyDescent="0.35">
      <c r="A71" s="21"/>
      <c r="L71" s="19"/>
      <c r="M71" s="19"/>
      <c r="N71" s="19"/>
      <c r="O71" s="19"/>
    </row>
    <row r="72" spans="1:15" s="6" customFormat="1" ht="33" customHeight="1" x14ac:dyDescent="0.35">
      <c r="A72" s="21"/>
      <c r="L72" s="19"/>
      <c r="M72" s="19"/>
      <c r="N72" s="19"/>
      <c r="O72" s="19"/>
    </row>
    <row r="73" spans="1:15" s="6" customFormat="1" ht="33" customHeight="1" x14ac:dyDescent="0.35">
      <c r="A73" s="21"/>
      <c r="L73" s="19"/>
      <c r="M73" s="19"/>
      <c r="N73" s="19"/>
      <c r="O73" s="19"/>
    </row>
    <row r="74" spans="1:15" s="6" customFormat="1" ht="33" customHeight="1" x14ac:dyDescent="0.35">
      <c r="A74" s="21"/>
      <c r="L74" s="19"/>
      <c r="M74" s="19"/>
      <c r="N74" s="19"/>
      <c r="O74" s="19"/>
    </row>
    <row r="75" spans="1:15" s="6" customFormat="1" ht="33" customHeight="1" x14ac:dyDescent="0.35">
      <c r="A75" s="21"/>
      <c r="L75" s="19"/>
      <c r="M75" s="19"/>
      <c r="N75" s="19"/>
      <c r="O75" s="19"/>
    </row>
    <row r="76" spans="1:15" s="6" customFormat="1" ht="33" customHeight="1" x14ac:dyDescent="0.35">
      <c r="A76" s="21"/>
      <c r="L76" s="19"/>
      <c r="M76" s="19"/>
      <c r="N76" s="19"/>
      <c r="O76" s="19"/>
    </row>
    <row r="77" spans="1:15" s="6" customFormat="1" ht="33" customHeight="1" x14ac:dyDescent="0.35">
      <c r="A77" s="21"/>
      <c r="L77" s="19"/>
      <c r="M77" s="19"/>
      <c r="N77" s="19"/>
      <c r="O77" s="19"/>
    </row>
    <row r="78" spans="1:15" s="6" customFormat="1" ht="33" customHeight="1" x14ac:dyDescent="0.35">
      <c r="A78" s="21"/>
      <c r="L78" s="19"/>
      <c r="M78" s="19"/>
      <c r="N78" s="19"/>
      <c r="O78" s="19"/>
    </row>
    <row r="79" spans="1:15" s="6" customFormat="1" ht="33" customHeight="1" x14ac:dyDescent="0.35">
      <c r="A79" s="21"/>
      <c r="L79" s="19"/>
      <c r="M79" s="19"/>
      <c r="N79" s="19"/>
      <c r="O79" s="19"/>
    </row>
    <row r="80" spans="1:15" s="6" customFormat="1" ht="33" customHeight="1" x14ac:dyDescent="0.35">
      <c r="A80" s="21"/>
      <c r="L80" s="19"/>
      <c r="M80" s="19"/>
      <c r="N80" s="19"/>
      <c r="O80" s="19"/>
    </row>
    <row r="81" spans="1:15" s="6" customFormat="1" ht="33" customHeight="1" x14ac:dyDescent="0.35">
      <c r="A81" s="21"/>
      <c r="L81" s="19"/>
      <c r="M81" s="19"/>
      <c r="N81" s="19"/>
      <c r="O81" s="19"/>
    </row>
    <row r="82" spans="1:15" s="6" customFormat="1" ht="33" customHeight="1" x14ac:dyDescent="0.35">
      <c r="A82" s="21"/>
      <c r="L82" s="19"/>
      <c r="M82" s="19"/>
      <c r="N82" s="19"/>
      <c r="O82" s="19"/>
    </row>
    <row r="83" spans="1:15" s="6" customFormat="1" ht="33" customHeight="1" x14ac:dyDescent="0.35">
      <c r="A83" s="21"/>
      <c r="L83" s="19"/>
      <c r="M83" s="19"/>
      <c r="N83" s="19"/>
      <c r="O83" s="19"/>
    </row>
    <row r="84" spans="1:15" s="6" customFormat="1" ht="33" customHeight="1" x14ac:dyDescent="0.35">
      <c r="A84" s="21"/>
      <c r="L84" s="19"/>
      <c r="M84" s="19"/>
      <c r="N84" s="19"/>
      <c r="O84" s="19"/>
    </row>
    <row r="85" spans="1:15" s="6" customFormat="1" ht="33" customHeight="1" x14ac:dyDescent="0.35">
      <c r="A85" s="21"/>
      <c r="L85" s="19"/>
      <c r="M85" s="19"/>
      <c r="N85" s="19"/>
      <c r="O85" s="19"/>
    </row>
    <row r="86" spans="1:15" s="6" customFormat="1" ht="33" customHeight="1" x14ac:dyDescent="0.35">
      <c r="A86" s="21"/>
      <c r="L86" s="19"/>
      <c r="M86" s="19"/>
      <c r="N86" s="19"/>
      <c r="O86" s="19"/>
    </row>
    <row r="87" spans="1:15" s="6" customFormat="1" ht="33" customHeight="1" x14ac:dyDescent="0.35">
      <c r="A87" s="21"/>
      <c r="L87" s="19"/>
      <c r="M87" s="19"/>
      <c r="N87" s="19"/>
      <c r="O87" s="19"/>
    </row>
    <row r="88" spans="1:15" s="6" customFormat="1" ht="33" customHeight="1" x14ac:dyDescent="0.35">
      <c r="A88" s="21"/>
      <c r="L88" s="19"/>
      <c r="M88" s="19"/>
      <c r="N88" s="19"/>
      <c r="O88" s="19"/>
    </row>
    <row r="89" spans="1:15" s="6" customFormat="1" ht="33" customHeight="1" x14ac:dyDescent="0.35">
      <c r="A89" s="21"/>
      <c r="L89" s="19"/>
      <c r="M89" s="19"/>
      <c r="N89" s="19"/>
      <c r="O89" s="19"/>
    </row>
    <row r="90" spans="1:15" s="6" customFormat="1" ht="33" customHeight="1" x14ac:dyDescent="0.35">
      <c r="A90" s="21"/>
      <c r="L90" s="19"/>
      <c r="M90" s="19"/>
      <c r="N90" s="19"/>
      <c r="O90" s="19"/>
    </row>
    <row r="91" spans="1:15" s="6" customFormat="1" ht="33" customHeight="1" x14ac:dyDescent="0.35">
      <c r="A91" s="21"/>
      <c r="L91" s="19"/>
      <c r="M91" s="19"/>
      <c r="N91" s="19"/>
      <c r="O91" s="19"/>
    </row>
    <row r="92" spans="1:15" s="6" customFormat="1" ht="33" customHeight="1" x14ac:dyDescent="0.35">
      <c r="A92" s="21"/>
      <c r="L92" s="19"/>
      <c r="M92" s="19"/>
      <c r="N92" s="19"/>
      <c r="O92" s="19"/>
    </row>
    <row r="93" spans="1:15" s="6" customFormat="1" ht="33" customHeight="1" x14ac:dyDescent="0.35">
      <c r="A93" s="21"/>
      <c r="L93" s="19"/>
      <c r="M93" s="19"/>
      <c r="N93" s="19"/>
      <c r="O93" s="19"/>
    </row>
    <row r="94" spans="1:15" s="6" customFormat="1" ht="33" customHeight="1" x14ac:dyDescent="0.35">
      <c r="A94" s="21"/>
      <c r="L94" s="19"/>
      <c r="M94" s="19"/>
      <c r="N94" s="19"/>
      <c r="O94" s="19"/>
    </row>
    <row r="95" spans="1:15" s="6" customFormat="1" ht="33" customHeight="1" x14ac:dyDescent="0.35">
      <c r="A95" s="21"/>
      <c r="L95" s="19"/>
      <c r="M95" s="19"/>
      <c r="N95" s="19"/>
      <c r="O95" s="19"/>
    </row>
    <row r="96" spans="1:15" s="6" customFormat="1" ht="33" customHeight="1" x14ac:dyDescent="0.35">
      <c r="A96" s="21"/>
      <c r="L96" s="19"/>
      <c r="M96" s="19"/>
      <c r="N96" s="19"/>
      <c r="O96" s="19"/>
    </row>
    <row r="97" spans="1:15" s="6" customFormat="1" ht="33" customHeight="1" x14ac:dyDescent="0.35">
      <c r="A97" s="21"/>
      <c r="L97" s="19"/>
      <c r="M97" s="19"/>
      <c r="N97" s="19"/>
      <c r="O97" s="19"/>
    </row>
    <row r="98" spans="1:15" s="6" customFormat="1" ht="33" customHeight="1" x14ac:dyDescent="0.35">
      <c r="A98" s="21"/>
      <c r="L98" s="19"/>
      <c r="M98" s="19"/>
      <c r="N98" s="19"/>
      <c r="O98" s="19"/>
    </row>
    <row r="99" spans="1:15" s="6" customFormat="1" ht="33" customHeight="1" x14ac:dyDescent="0.35">
      <c r="A99" s="21"/>
      <c r="L99" s="19"/>
      <c r="M99" s="19"/>
      <c r="N99" s="19"/>
      <c r="O99" s="19"/>
    </row>
    <row r="100" spans="1:15" s="6" customFormat="1" ht="33" customHeight="1" x14ac:dyDescent="0.35">
      <c r="A100" s="21"/>
      <c r="L100" s="19"/>
      <c r="M100" s="19"/>
      <c r="N100" s="19"/>
      <c r="O100" s="19"/>
    </row>
    <row r="101" spans="1:15" s="6" customFormat="1" ht="33" customHeight="1" x14ac:dyDescent="0.35">
      <c r="A101" s="21"/>
      <c r="L101" s="19"/>
      <c r="M101" s="19"/>
      <c r="N101" s="19"/>
      <c r="O101" s="19"/>
    </row>
    <row r="102" spans="1:15" s="6" customFormat="1" ht="33" customHeight="1" x14ac:dyDescent="0.35">
      <c r="A102" s="21"/>
      <c r="L102" s="19"/>
      <c r="M102" s="19"/>
      <c r="N102" s="19"/>
      <c r="O102" s="19"/>
    </row>
    <row r="103" spans="1:15" s="6" customFormat="1" ht="33" customHeight="1" x14ac:dyDescent="0.35">
      <c r="A103" s="21"/>
      <c r="L103" s="19"/>
      <c r="M103" s="19"/>
      <c r="N103" s="19"/>
      <c r="O103" s="19"/>
    </row>
    <row r="104" spans="1:15" s="6" customFormat="1" ht="33" customHeight="1" x14ac:dyDescent="0.35">
      <c r="A104" s="21"/>
      <c r="L104" s="19"/>
      <c r="M104" s="19"/>
      <c r="N104" s="19"/>
      <c r="O104" s="19"/>
    </row>
    <row r="105" spans="1:15" s="6" customFormat="1" ht="33" customHeight="1" x14ac:dyDescent="0.35">
      <c r="A105" s="21"/>
      <c r="L105" s="19"/>
      <c r="M105" s="19"/>
      <c r="N105" s="19"/>
      <c r="O105" s="19"/>
    </row>
    <row r="106" spans="1:15" s="6" customFormat="1" ht="33" customHeight="1" x14ac:dyDescent="0.35">
      <c r="A106" s="21"/>
      <c r="L106" s="19"/>
      <c r="M106" s="19"/>
      <c r="N106" s="19"/>
      <c r="O106" s="19"/>
    </row>
    <row r="107" spans="1:15" s="6" customFormat="1" ht="33" customHeight="1" x14ac:dyDescent="0.35">
      <c r="A107" s="21"/>
      <c r="L107" s="19"/>
      <c r="M107" s="19"/>
      <c r="N107" s="19"/>
      <c r="O107" s="19"/>
    </row>
    <row r="108" spans="1:15" s="6" customFormat="1" ht="33" customHeight="1" x14ac:dyDescent="0.35">
      <c r="A108" s="21"/>
      <c r="L108" s="19"/>
      <c r="M108" s="19"/>
      <c r="N108" s="19"/>
      <c r="O108" s="19"/>
    </row>
    <row r="109" spans="1:15" s="6" customFormat="1" ht="33" customHeight="1" x14ac:dyDescent="0.35">
      <c r="A109" s="21"/>
      <c r="L109" s="19"/>
      <c r="M109" s="19"/>
      <c r="N109" s="19"/>
      <c r="O109" s="19"/>
    </row>
    <row r="110" spans="1:15" s="6" customFormat="1" ht="33" customHeight="1" x14ac:dyDescent="0.35">
      <c r="A110" s="21"/>
      <c r="L110" s="19"/>
      <c r="M110" s="19"/>
      <c r="N110" s="19"/>
      <c r="O110" s="19"/>
    </row>
    <row r="111" spans="1:15" s="6" customFormat="1" ht="33" customHeight="1" x14ac:dyDescent="0.35">
      <c r="A111" s="21"/>
      <c r="L111" s="19"/>
      <c r="M111" s="19"/>
      <c r="N111" s="19"/>
      <c r="O111" s="19"/>
    </row>
    <row r="112" spans="1:15" s="6" customFormat="1" ht="33" customHeight="1" x14ac:dyDescent="0.35">
      <c r="A112" s="21"/>
      <c r="L112" s="19"/>
      <c r="M112" s="19"/>
      <c r="N112" s="19"/>
      <c r="O112" s="19"/>
    </row>
    <row r="113" spans="1:15" s="6" customFormat="1" ht="33" customHeight="1" x14ac:dyDescent="0.35">
      <c r="A113" s="21"/>
      <c r="L113" s="19"/>
      <c r="M113" s="19"/>
      <c r="N113" s="19"/>
      <c r="O113" s="19"/>
    </row>
    <row r="114" spans="1:15" s="6" customFormat="1" ht="33" customHeight="1" x14ac:dyDescent="0.35">
      <c r="A114" s="21"/>
      <c r="L114" s="19"/>
      <c r="M114" s="19"/>
      <c r="N114" s="19"/>
      <c r="O114" s="19"/>
    </row>
    <row r="115" spans="1:15" s="6" customFormat="1" ht="33" customHeight="1" x14ac:dyDescent="0.35">
      <c r="A115" s="21"/>
      <c r="L115" s="19"/>
      <c r="M115" s="19"/>
      <c r="N115" s="19"/>
      <c r="O115" s="19"/>
    </row>
    <row r="116" spans="1:15" s="6" customFormat="1" ht="33" customHeight="1" x14ac:dyDescent="0.35">
      <c r="A116" s="21"/>
      <c r="L116" s="19"/>
      <c r="M116" s="19"/>
      <c r="N116" s="19"/>
      <c r="O116" s="19"/>
    </row>
    <row r="117" spans="1:15" s="6" customFormat="1" ht="33" customHeight="1" x14ac:dyDescent="0.35">
      <c r="A117" s="21"/>
      <c r="L117" s="19"/>
      <c r="M117" s="19"/>
      <c r="N117" s="19"/>
      <c r="O117" s="19"/>
    </row>
    <row r="118" spans="1:15" s="6" customFormat="1" ht="33" customHeight="1" x14ac:dyDescent="0.35">
      <c r="A118" s="21"/>
      <c r="L118" s="19"/>
      <c r="M118" s="19"/>
      <c r="N118" s="19"/>
      <c r="O118" s="19"/>
    </row>
    <row r="119" spans="1:15" s="6" customFormat="1" ht="33" customHeight="1" x14ac:dyDescent="0.35">
      <c r="A119" s="21"/>
      <c r="L119" s="19"/>
      <c r="M119" s="19"/>
      <c r="N119" s="19"/>
      <c r="O119" s="19"/>
    </row>
    <row r="120" spans="1:15" s="6" customFormat="1" ht="33" customHeight="1" x14ac:dyDescent="0.35">
      <c r="A120" s="21"/>
      <c r="L120" s="19"/>
      <c r="M120" s="19"/>
      <c r="N120" s="19"/>
      <c r="O120" s="19"/>
    </row>
    <row r="121" spans="1:15" s="6" customFormat="1" ht="33" customHeight="1" x14ac:dyDescent="0.35">
      <c r="A121" s="21"/>
      <c r="L121" s="19"/>
      <c r="M121" s="19"/>
      <c r="N121" s="19"/>
      <c r="O121" s="19"/>
    </row>
    <row r="122" spans="1:15" s="6" customFormat="1" ht="33" customHeight="1" x14ac:dyDescent="0.35">
      <c r="A122" s="21"/>
      <c r="L122" s="19"/>
      <c r="M122" s="19"/>
      <c r="N122" s="19"/>
      <c r="O122" s="19"/>
    </row>
    <row r="123" spans="1:15" s="6" customFormat="1" ht="33" customHeight="1" x14ac:dyDescent="0.35">
      <c r="A123" s="21"/>
      <c r="L123" s="19"/>
      <c r="M123" s="19"/>
      <c r="N123" s="19"/>
      <c r="O123" s="19"/>
    </row>
    <row r="124" spans="1:15" s="6" customFormat="1" ht="33" customHeight="1" x14ac:dyDescent="0.35">
      <c r="A124" s="21"/>
      <c r="L124" s="19"/>
      <c r="M124" s="19"/>
      <c r="N124" s="19"/>
      <c r="O124" s="19"/>
    </row>
    <row r="125" spans="1:15" s="6" customFormat="1" ht="33" customHeight="1" x14ac:dyDescent="0.35">
      <c r="A125" s="21"/>
      <c r="L125" s="19"/>
      <c r="M125" s="19"/>
      <c r="N125" s="19"/>
      <c r="O125" s="19"/>
    </row>
    <row r="126" spans="1:15" s="6" customFormat="1" ht="33" customHeight="1" x14ac:dyDescent="0.35">
      <c r="A126" s="21"/>
      <c r="L126" s="19"/>
      <c r="M126" s="19"/>
      <c r="N126" s="19"/>
      <c r="O126" s="19"/>
    </row>
    <row r="127" spans="1:15" s="6" customFormat="1" ht="33" customHeight="1" x14ac:dyDescent="0.35">
      <c r="A127" s="21"/>
      <c r="L127" s="19"/>
      <c r="M127" s="19"/>
      <c r="N127" s="19"/>
      <c r="O127" s="19"/>
    </row>
    <row r="128" spans="1:15" s="6" customFormat="1" ht="33" customHeight="1" x14ac:dyDescent="0.35">
      <c r="A128" s="21"/>
      <c r="L128" s="19"/>
      <c r="M128" s="19"/>
      <c r="N128" s="19"/>
      <c r="O128" s="19"/>
    </row>
    <row r="129" spans="1:15" s="6" customFormat="1" ht="33" customHeight="1" x14ac:dyDescent="0.35">
      <c r="A129" s="21"/>
      <c r="L129" s="19"/>
      <c r="M129" s="19"/>
      <c r="N129" s="19"/>
      <c r="O129" s="19"/>
    </row>
    <row r="130" spans="1:15" s="6" customFormat="1" ht="33" customHeight="1" x14ac:dyDescent="0.35">
      <c r="A130" s="21"/>
      <c r="L130" s="19"/>
      <c r="M130" s="19"/>
      <c r="N130" s="19"/>
      <c r="O130" s="19"/>
    </row>
    <row r="131" spans="1:15" s="6" customFormat="1" ht="33" customHeight="1" x14ac:dyDescent="0.35">
      <c r="A131" s="21"/>
      <c r="L131" s="19"/>
      <c r="M131" s="19"/>
      <c r="N131" s="19"/>
      <c r="O131" s="19"/>
    </row>
    <row r="132" spans="1:15" s="6" customFormat="1" ht="33" customHeight="1" x14ac:dyDescent="0.35">
      <c r="A132" s="21"/>
      <c r="L132" s="19"/>
      <c r="M132" s="19"/>
      <c r="N132" s="19"/>
      <c r="O132" s="19"/>
    </row>
    <row r="133" spans="1:15" s="6" customFormat="1" ht="33" customHeight="1" x14ac:dyDescent="0.35">
      <c r="A133" s="21"/>
      <c r="L133" s="19"/>
      <c r="M133" s="19"/>
      <c r="N133" s="19"/>
      <c r="O133" s="19"/>
    </row>
    <row r="134" spans="1:15" s="6" customFormat="1" ht="33" customHeight="1" x14ac:dyDescent="0.35">
      <c r="A134" s="21"/>
      <c r="L134" s="19"/>
      <c r="M134" s="19"/>
      <c r="N134" s="19"/>
      <c r="O134" s="19"/>
    </row>
    <row r="135" spans="1:15" s="6" customFormat="1" ht="33" customHeight="1" x14ac:dyDescent="0.35">
      <c r="A135" s="21"/>
      <c r="L135" s="19"/>
      <c r="M135" s="19"/>
      <c r="N135" s="19"/>
      <c r="O135" s="19"/>
    </row>
    <row r="136" spans="1:15" s="6" customFormat="1" ht="33" customHeight="1" x14ac:dyDescent="0.35">
      <c r="A136" s="21"/>
      <c r="L136" s="19"/>
      <c r="M136" s="19"/>
      <c r="N136" s="19"/>
      <c r="O136" s="19"/>
    </row>
    <row r="137" spans="1:15" s="6" customFormat="1" ht="33" customHeight="1" x14ac:dyDescent="0.35">
      <c r="A137" s="21"/>
      <c r="L137" s="19"/>
      <c r="M137" s="19"/>
      <c r="N137" s="19"/>
      <c r="O137" s="19"/>
    </row>
    <row r="138" spans="1:15" s="6" customFormat="1" ht="33" customHeight="1" x14ac:dyDescent="0.35">
      <c r="A138" s="21"/>
      <c r="L138" s="19"/>
      <c r="M138" s="19"/>
      <c r="N138" s="19"/>
      <c r="O138" s="19"/>
    </row>
    <row r="139" spans="1:15" s="6" customFormat="1" ht="33" customHeight="1" x14ac:dyDescent="0.35">
      <c r="A139" s="21"/>
      <c r="L139" s="19"/>
      <c r="M139" s="19"/>
      <c r="N139" s="19"/>
      <c r="O139" s="19"/>
    </row>
    <row r="140" spans="1:15" s="6" customFormat="1" ht="33" customHeight="1" x14ac:dyDescent="0.35">
      <c r="A140" s="21"/>
      <c r="L140" s="19"/>
      <c r="M140" s="19"/>
      <c r="N140" s="19"/>
      <c r="O140" s="19"/>
    </row>
    <row r="141" spans="1:15" s="6" customFormat="1" ht="33" customHeight="1" x14ac:dyDescent="0.35">
      <c r="A141" s="21"/>
      <c r="L141" s="19"/>
      <c r="M141" s="19"/>
      <c r="N141" s="19"/>
      <c r="O141" s="19"/>
    </row>
    <row r="142" spans="1:15" s="6" customFormat="1" ht="33" customHeight="1" x14ac:dyDescent="0.35">
      <c r="A142" s="21"/>
      <c r="L142" s="19"/>
      <c r="M142" s="19"/>
      <c r="N142" s="19"/>
      <c r="O142" s="19"/>
    </row>
    <row r="143" spans="1:15" s="6" customFormat="1" ht="33" customHeight="1" x14ac:dyDescent="0.35">
      <c r="A143" s="21"/>
      <c r="L143" s="19"/>
      <c r="M143" s="19"/>
      <c r="N143" s="19"/>
      <c r="O143" s="19"/>
    </row>
    <row r="144" spans="1:15" s="6" customFormat="1" ht="33" customHeight="1" x14ac:dyDescent="0.35">
      <c r="A144" s="21"/>
      <c r="L144" s="19"/>
      <c r="M144" s="19"/>
      <c r="N144" s="19"/>
      <c r="O144" s="19"/>
    </row>
    <row r="145" spans="1:15" s="6" customFormat="1" ht="33" customHeight="1" x14ac:dyDescent="0.35">
      <c r="A145" s="21"/>
      <c r="L145" s="19"/>
      <c r="M145" s="19"/>
      <c r="N145" s="19"/>
      <c r="O145" s="19"/>
    </row>
    <row r="146" spans="1:15" s="6" customFormat="1" ht="33" customHeight="1" x14ac:dyDescent="0.35">
      <c r="A146" s="21"/>
      <c r="L146" s="19"/>
      <c r="M146" s="19"/>
      <c r="N146" s="19"/>
      <c r="O146" s="19"/>
    </row>
    <row r="147" spans="1:15" s="6" customFormat="1" ht="33" customHeight="1" x14ac:dyDescent="0.35">
      <c r="A147" s="21"/>
      <c r="L147" s="19"/>
      <c r="M147" s="19"/>
      <c r="N147" s="19"/>
      <c r="O147" s="19"/>
    </row>
    <row r="148" spans="1:15" s="6" customFormat="1" ht="33" customHeight="1" x14ac:dyDescent="0.35">
      <c r="A148" s="21"/>
      <c r="L148" s="19"/>
      <c r="M148" s="19"/>
      <c r="N148" s="19"/>
      <c r="O148" s="19"/>
    </row>
    <row r="149" spans="1:15" s="6" customFormat="1" ht="33" customHeight="1" x14ac:dyDescent="0.35">
      <c r="A149" s="21"/>
      <c r="L149" s="19"/>
      <c r="M149" s="19"/>
      <c r="N149" s="19"/>
      <c r="O149" s="19"/>
    </row>
    <row r="150" spans="1:15" s="6" customFormat="1" ht="33" customHeight="1" x14ac:dyDescent="0.35">
      <c r="A150" s="21"/>
      <c r="L150" s="19"/>
      <c r="M150" s="19"/>
      <c r="N150" s="19"/>
      <c r="O150" s="19"/>
    </row>
    <row r="151" spans="1:15" s="6" customFormat="1" ht="33" customHeight="1" x14ac:dyDescent="0.35">
      <c r="A151" s="21"/>
      <c r="L151" s="19"/>
      <c r="M151" s="19"/>
      <c r="N151" s="19"/>
      <c r="O151" s="19"/>
    </row>
    <row r="152" spans="1:15" s="6" customFormat="1" ht="33" customHeight="1" x14ac:dyDescent="0.35">
      <c r="A152" s="21"/>
      <c r="L152" s="19"/>
      <c r="M152" s="19"/>
      <c r="N152" s="19"/>
      <c r="O152" s="19"/>
    </row>
    <row r="153" spans="1:15" s="6" customFormat="1" ht="33" customHeight="1" x14ac:dyDescent="0.35">
      <c r="A153" s="21"/>
      <c r="L153" s="19"/>
      <c r="M153" s="19"/>
      <c r="N153" s="19"/>
      <c r="O153" s="19"/>
    </row>
    <row r="154" spans="1:15" s="6" customFormat="1" ht="33" customHeight="1" x14ac:dyDescent="0.35">
      <c r="A154" s="21"/>
      <c r="L154" s="19"/>
      <c r="M154" s="19"/>
      <c r="N154" s="19"/>
      <c r="O154" s="19"/>
    </row>
    <row r="155" spans="1:15" s="6" customFormat="1" ht="33" customHeight="1" x14ac:dyDescent="0.35">
      <c r="A155" s="21"/>
      <c r="L155" s="19"/>
      <c r="M155" s="19"/>
      <c r="N155" s="19"/>
      <c r="O155" s="19"/>
    </row>
    <row r="156" spans="1:15" s="6" customFormat="1" ht="33" customHeight="1" x14ac:dyDescent="0.35">
      <c r="A156" s="21"/>
      <c r="L156" s="19"/>
      <c r="M156" s="19"/>
      <c r="N156" s="19"/>
      <c r="O156" s="19"/>
    </row>
    <row r="157" spans="1:15" s="6" customFormat="1" ht="33" customHeight="1" x14ac:dyDescent="0.35">
      <c r="A157" s="21"/>
      <c r="L157" s="19"/>
      <c r="M157" s="19"/>
      <c r="N157" s="19"/>
      <c r="O157" s="19"/>
    </row>
    <row r="158" spans="1:15" s="6" customFormat="1" ht="33" customHeight="1" x14ac:dyDescent="0.35">
      <c r="A158" s="21"/>
      <c r="L158" s="19"/>
      <c r="M158" s="19"/>
      <c r="N158" s="19"/>
      <c r="O158" s="19"/>
    </row>
    <row r="159" spans="1:15" s="6" customFormat="1" ht="33" customHeight="1" x14ac:dyDescent="0.35">
      <c r="A159" s="21"/>
      <c r="L159" s="19"/>
      <c r="M159" s="19"/>
      <c r="N159" s="19"/>
      <c r="O159" s="19"/>
    </row>
    <row r="160" spans="1:15" s="6" customFormat="1" ht="33" customHeight="1" x14ac:dyDescent="0.35">
      <c r="A160" s="21"/>
      <c r="L160" s="19"/>
      <c r="M160" s="19"/>
      <c r="N160" s="19"/>
      <c r="O160" s="19"/>
    </row>
    <row r="161" spans="1:15" s="6" customFormat="1" ht="33" customHeight="1" x14ac:dyDescent="0.35">
      <c r="A161" s="21"/>
      <c r="L161" s="19"/>
      <c r="M161" s="19"/>
      <c r="N161" s="19"/>
      <c r="O161" s="19"/>
    </row>
    <row r="162" spans="1:15" s="6" customFormat="1" ht="33" customHeight="1" x14ac:dyDescent="0.35">
      <c r="A162" s="21"/>
      <c r="L162" s="19"/>
      <c r="M162" s="19"/>
      <c r="N162" s="19"/>
      <c r="O162" s="19"/>
    </row>
    <row r="163" spans="1:15" s="6" customFormat="1" ht="33" customHeight="1" x14ac:dyDescent="0.35">
      <c r="A163" s="21"/>
      <c r="L163" s="19"/>
      <c r="M163" s="19"/>
      <c r="N163" s="19"/>
      <c r="O163" s="19"/>
    </row>
    <row r="164" spans="1:15" s="6" customFormat="1" ht="33" customHeight="1" x14ac:dyDescent="0.35">
      <c r="A164" s="21"/>
      <c r="L164" s="19"/>
      <c r="M164" s="19"/>
      <c r="N164" s="19"/>
      <c r="O164" s="19"/>
    </row>
    <row r="165" spans="1:15" s="6" customFormat="1" ht="33" customHeight="1" x14ac:dyDescent="0.35">
      <c r="A165" s="21"/>
      <c r="L165" s="19"/>
      <c r="M165" s="19"/>
      <c r="N165" s="19"/>
      <c r="O165" s="19"/>
    </row>
    <row r="166" spans="1:15" s="6" customFormat="1" ht="33" customHeight="1" x14ac:dyDescent="0.35">
      <c r="A166" s="21"/>
      <c r="L166" s="19"/>
      <c r="M166" s="19"/>
      <c r="N166" s="19"/>
      <c r="O166" s="19"/>
    </row>
    <row r="167" spans="1:15" s="6" customFormat="1" ht="33" customHeight="1" x14ac:dyDescent="0.35">
      <c r="A167" s="21"/>
      <c r="L167" s="19"/>
      <c r="M167" s="19"/>
      <c r="N167" s="19"/>
      <c r="O167" s="19"/>
    </row>
    <row r="168" spans="1:15" s="6" customFormat="1" ht="33" customHeight="1" x14ac:dyDescent="0.35">
      <c r="A168" s="21"/>
      <c r="L168" s="19"/>
      <c r="M168" s="19"/>
      <c r="N168" s="19"/>
      <c r="O168" s="19"/>
    </row>
    <row r="169" spans="1:15" s="6" customFormat="1" ht="33" customHeight="1" x14ac:dyDescent="0.35">
      <c r="A169" s="21"/>
      <c r="L169" s="19"/>
      <c r="M169" s="19"/>
      <c r="N169" s="19"/>
      <c r="O169" s="19"/>
    </row>
    <row r="170" spans="1:15" s="6" customFormat="1" ht="33" customHeight="1" x14ac:dyDescent="0.35">
      <c r="A170" s="21"/>
      <c r="L170" s="19"/>
      <c r="M170" s="19"/>
      <c r="N170" s="19"/>
      <c r="O170" s="19"/>
    </row>
    <row r="171" spans="1:15" s="6" customFormat="1" ht="33" customHeight="1" x14ac:dyDescent="0.35">
      <c r="A171" s="21"/>
      <c r="L171" s="19"/>
      <c r="M171" s="19"/>
      <c r="N171" s="19"/>
      <c r="O171" s="19"/>
    </row>
    <row r="172" spans="1:15" s="6" customFormat="1" ht="33" customHeight="1" x14ac:dyDescent="0.35">
      <c r="A172" s="21"/>
      <c r="L172" s="19"/>
      <c r="M172" s="19"/>
      <c r="N172" s="19"/>
      <c r="O172" s="19"/>
    </row>
    <row r="173" spans="1:15" s="6" customFormat="1" ht="33" customHeight="1" x14ac:dyDescent="0.35">
      <c r="A173" s="21"/>
      <c r="L173" s="19"/>
      <c r="M173" s="19"/>
      <c r="N173" s="19"/>
      <c r="O173" s="19"/>
    </row>
    <row r="174" spans="1:15" s="6" customFormat="1" ht="33" customHeight="1" x14ac:dyDescent="0.35">
      <c r="A174" s="21"/>
      <c r="L174" s="19"/>
      <c r="M174" s="19"/>
      <c r="N174" s="19"/>
      <c r="O174" s="19"/>
    </row>
    <row r="175" spans="1:15" s="6" customFormat="1" ht="33" customHeight="1" x14ac:dyDescent="0.35">
      <c r="A175" s="21"/>
      <c r="L175" s="19"/>
      <c r="M175" s="19"/>
      <c r="N175" s="19"/>
      <c r="O175" s="19"/>
    </row>
    <row r="176" spans="1:15" s="6" customFormat="1" ht="33" customHeight="1" x14ac:dyDescent="0.35">
      <c r="A176" s="21"/>
      <c r="L176" s="19"/>
      <c r="M176" s="19"/>
      <c r="N176" s="19"/>
      <c r="O176" s="19"/>
    </row>
    <row r="177" spans="1:15" s="6" customFormat="1" ht="33" customHeight="1" x14ac:dyDescent="0.35">
      <c r="A177" s="21"/>
      <c r="L177" s="19"/>
      <c r="M177" s="19"/>
      <c r="N177" s="19"/>
      <c r="O177" s="19"/>
    </row>
    <row r="178" spans="1:15" s="6" customFormat="1" ht="33" customHeight="1" x14ac:dyDescent="0.35">
      <c r="A178" s="21"/>
      <c r="L178" s="19"/>
      <c r="M178" s="19"/>
      <c r="N178" s="19"/>
      <c r="O178" s="19"/>
    </row>
    <row r="179" spans="1:15" s="6" customFormat="1" ht="33" customHeight="1" x14ac:dyDescent="0.35">
      <c r="A179" s="21"/>
      <c r="L179" s="19"/>
      <c r="M179" s="19"/>
      <c r="N179" s="19"/>
      <c r="O179" s="19"/>
    </row>
    <row r="180" spans="1:15" s="6" customFormat="1" ht="33" customHeight="1" x14ac:dyDescent="0.35">
      <c r="A180" s="21"/>
      <c r="L180" s="19"/>
      <c r="M180" s="19"/>
      <c r="N180" s="19"/>
      <c r="O180" s="19"/>
    </row>
    <row r="181" spans="1:15" s="6" customFormat="1" ht="33" customHeight="1" x14ac:dyDescent="0.35">
      <c r="A181" s="21"/>
      <c r="L181" s="19"/>
      <c r="M181" s="19"/>
      <c r="N181" s="19"/>
      <c r="O181" s="19"/>
    </row>
    <row r="182" spans="1:15" s="6" customFormat="1" ht="33" customHeight="1" x14ac:dyDescent="0.35">
      <c r="A182" s="21"/>
      <c r="L182" s="19"/>
      <c r="M182" s="19"/>
      <c r="N182" s="19"/>
      <c r="O182" s="19"/>
    </row>
    <row r="183" spans="1:15" s="6" customFormat="1" ht="33" customHeight="1" x14ac:dyDescent="0.35">
      <c r="A183" s="21"/>
      <c r="L183" s="19"/>
      <c r="M183" s="19"/>
      <c r="N183" s="19"/>
      <c r="O183" s="19"/>
    </row>
    <row r="184" spans="1:15" s="6" customFormat="1" ht="33" customHeight="1" x14ac:dyDescent="0.35">
      <c r="A184" s="21"/>
      <c r="L184" s="19"/>
      <c r="M184" s="19"/>
      <c r="N184" s="19"/>
      <c r="O184" s="19"/>
    </row>
    <row r="185" spans="1:15" s="6" customFormat="1" ht="33" customHeight="1" x14ac:dyDescent="0.35">
      <c r="A185" s="21"/>
      <c r="L185" s="19"/>
      <c r="M185" s="19"/>
      <c r="N185" s="19"/>
      <c r="O185" s="19"/>
    </row>
    <row r="186" spans="1:15" s="6" customFormat="1" ht="33" customHeight="1" x14ac:dyDescent="0.35">
      <c r="A186" s="21"/>
      <c r="L186" s="19"/>
      <c r="M186" s="19"/>
      <c r="N186" s="19"/>
      <c r="O186" s="19"/>
    </row>
    <row r="187" spans="1:15" s="6" customFormat="1" ht="33" customHeight="1" x14ac:dyDescent="0.35">
      <c r="A187" s="21"/>
      <c r="L187" s="19"/>
      <c r="M187" s="19"/>
      <c r="N187" s="19"/>
      <c r="O187" s="19"/>
    </row>
    <row r="188" spans="1:15" s="6" customFormat="1" ht="33" customHeight="1" x14ac:dyDescent="0.35">
      <c r="A188" s="21"/>
      <c r="L188" s="19"/>
      <c r="M188" s="19"/>
      <c r="N188" s="19"/>
      <c r="O188" s="19"/>
    </row>
    <row r="189" spans="1:15" s="6" customFormat="1" ht="33" customHeight="1" x14ac:dyDescent="0.35">
      <c r="A189" s="21"/>
      <c r="L189" s="19"/>
      <c r="M189" s="19"/>
      <c r="N189" s="19"/>
      <c r="O189" s="19"/>
    </row>
    <row r="190" spans="1:15" s="6" customFormat="1" ht="33" customHeight="1" x14ac:dyDescent="0.35">
      <c r="A190" s="21"/>
      <c r="L190" s="19"/>
      <c r="M190" s="19"/>
      <c r="N190" s="19"/>
      <c r="O190" s="19"/>
    </row>
    <row r="191" spans="1:15" s="6" customFormat="1" ht="33" customHeight="1" x14ac:dyDescent="0.35">
      <c r="A191" s="21"/>
      <c r="L191" s="19"/>
      <c r="M191" s="19"/>
      <c r="N191" s="19"/>
      <c r="O191" s="19"/>
    </row>
    <row r="192" spans="1:15" s="6" customFormat="1" ht="33" customHeight="1" x14ac:dyDescent="0.35">
      <c r="A192" s="21"/>
      <c r="L192" s="19"/>
      <c r="M192" s="19"/>
      <c r="N192" s="19"/>
      <c r="O192" s="19"/>
    </row>
    <row r="193" spans="1:15" s="6" customFormat="1" ht="33" customHeight="1" x14ac:dyDescent="0.35">
      <c r="A193" s="21"/>
      <c r="L193" s="19"/>
      <c r="M193" s="19"/>
      <c r="N193" s="19"/>
      <c r="O193" s="19"/>
    </row>
    <row r="194" spans="1:15" s="6" customFormat="1" ht="33" customHeight="1" x14ac:dyDescent="0.35">
      <c r="A194" s="21"/>
      <c r="L194" s="19"/>
      <c r="M194" s="19"/>
      <c r="N194" s="19"/>
      <c r="O194" s="19"/>
    </row>
    <row r="195" spans="1:15" s="6" customFormat="1" ht="33" customHeight="1" x14ac:dyDescent="0.35">
      <c r="A195" s="21"/>
      <c r="L195" s="19"/>
      <c r="M195" s="19"/>
      <c r="N195" s="19"/>
      <c r="O195" s="19"/>
    </row>
    <row r="196" spans="1:15" s="6" customFormat="1" ht="33" customHeight="1" x14ac:dyDescent="0.35">
      <c r="A196" s="21"/>
      <c r="L196" s="19"/>
      <c r="M196" s="19"/>
      <c r="N196" s="19"/>
      <c r="O196" s="19"/>
    </row>
    <row r="197" spans="1:15" s="6" customFormat="1" ht="33" customHeight="1" x14ac:dyDescent="0.35">
      <c r="A197" s="21"/>
      <c r="L197" s="19"/>
      <c r="M197" s="19"/>
      <c r="N197" s="19"/>
      <c r="O197" s="19"/>
    </row>
    <row r="198" spans="1:15" s="6" customFormat="1" ht="33" customHeight="1" x14ac:dyDescent="0.35">
      <c r="A198" s="21"/>
      <c r="L198" s="19"/>
      <c r="M198" s="19"/>
      <c r="N198" s="19"/>
      <c r="O198" s="19"/>
    </row>
    <row r="199" spans="1:15" s="6" customFormat="1" ht="33" customHeight="1" x14ac:dyDescent="0.35">
      <c r="A199" s="21"/>
      <c r="L199" s="19"/>
      <c r="M199" s="19"/>
      <c r="N199" s="19"/>
      <c r="O199" s="19"/>
    </row>
    <row r="200" spans="1:15" s="6" customFormat="1" ht="33" customHeight="1" x14ac:dyDescent="0.35">
      <c r="A200" s="21"/>
      <c r="L200" s="19"/>
      <c r="M200" s="19"/>
      <c r="N200" s="19"/>
      <c r="O200" s="19"/>
    </row>
    <row r="201" spans="1:15" s="6" customFormat="1" ht="33" customHeight="1" x14ac:dyDescent="0.35">
      <c r="A201" s="21"/>
      <c r="L201" s="19"/>
      <c r="M201" s="19"/>
      <c r="N201" s="19"/>
      <c r="O201" s="19"/>
    </row>
    <row r="202" spans="1:15" s="6" customFormat="1" ht="33" customHeight="1" x14ac:dyDescent="0.35">
      <c r="A202" s="21"/>
      <c r="L202" s="19"/>
      <c r="M202" s="19"/>
      <c r="N202" s="19"/>
      <c r="O202" s="19"/>
    </row>
    <row r="203" spans="1:15" s="6" customFormat="1" ht="33" customHeight="1" x14ac:dyDescent="0.35">
      <c r="A203" s="21"/>
      <c r="L203" s="19"/>
      <c r="M203" s="19"/>
      <c r="N203" s="19"/>
      <c r="O203" s="19"/>
    </row>
    <row r="204" spans="1:15" s="6" customFormat="1" ht="33" customHeight="1" x14ac:dyDescent="0.35">
      <c r="A204" s="21"/>
      <c r="L204" s="19"/>
      <c r="M204" s="19"/>
      <c r="N204" s="19"/>
      <c r="O204" s="19"/>
    </row>
    <row r="205" spans="1:15" s="6" customFormat="1" ht="33" customHeight="1" x14ac:dyDescent="0.35">
      <c r="A205" s="21"/>
      <c r="L205" s="19"/>
      <c r="M205" s="19"/>
      <c r="N205" s="19"/>
      <c r="O205" s="19"/>
    </row>
    <row r="206" spans="1:15" s="6" customFormat="1" ht="33" customHeight="1" x14ac:dyDescent="0.35">
      <c r="A206" s="21"/>
      <c r="L206" s="19"/>
      <c r="M206" s="19"/>
      <c r="N206" s="19"/>
      <c r="O206" s="19"/>
    </row>
    <row r="207" spans="1:15" s="6" customFormat="1" ht="33" customHeight="1" x14ac:dyDescent="0.35">
      <c r="A207" s="21"/>
      <c r="L207" s="19"/>
      <c r="M207" s="19"/>
      <c r="N207" s="19"/>
      <c r="O207" s="19"/>
    </row>
    <row r="208" spans="1:15" s="6" customFormat="1" ht="33" customHeight="1" x14ac:dyDescent="0.35">
      <c r="A208" s="21"/>
      <c r="L208" s="19"/>
      <c r="M208" s="19"/>
      <c r="N208" s="19"/>
      <c r="O208" s="19"/>
    </row>
    <row r="209" spans="1:15" s="6" customFormat="1" ht="33" customHeight="1" x14ac:dyDescent="0.35">
      <c r="A209" s="21"/>
      <c r="L209" s="19"/>
      <c r="M209" s="19"/>
      <c r="N209" s="19"/>
      <c r="O209" s="19"/>
    </row>
    <row r="210" spans="1:15" s="6" customFormat="1" ht="33" customHeight="1" x14ac:dyDescent="0.35">
      <c r="A210" s="21"/>
      <c r="L210" s="19"/>
      <c r="M210" s="19"/>
      <c r="N210" s="19"/>
      <c r="O210" s="19"/>
    </row>
    <row r="211" spans="1:15" s="6" customFormat="1" ht="33" customHeight="1" x14ac:dyDescent="0.35">
      <c r="A211" s="21"/>
      <c r="L211" s="19"/>
      <c r="M211" s="19"/>
      <c r="N211" s="19"/>
      <c r="O211" s="19"/>
    </row>
    <row r="212" spans="1:15" s="6" customFormat="1" ht="33" customHeight="1" x14ac:dyDescent="0.35">
      <c r="A212" s="21"/>
      <c r="L212" s="19"/>
      <c r="M212" s="19"/>
      <c r="N212" s="19"/>
      <c r="O212" s="19"/>
    </row>
    <row r="213" spans="1:15" s="6" customFormat="1" ht="33" customHeight="1" x14ac:dyDescent="0.35">
      <c r="A213" s="21"/>
      <c r="L213" s="19"/>
      <c r="M213" s="19"/>
      <c r="N213" s="19"/>
      <c r="O213" s="19"/>
    </row>
    <row r="214" spans="1:15" s="6" customFormat="1" ht="33" customHeight="1" x14ac:dyDescent="0.35">
      <c r="A214" s="21"/>
      <c r="L214" s="19"/>
      <c r="M214" s="19"/>
      <c r="N214" s="19"/>
      <c r="O214" s="19"/>
    </row>
    <row r="215" spans="1:15" s="6" customFormat="1" ht="33" customHeight="1" x14ac:dyDescent="0.35">
      <c r="A215" s="21"/>
      <c r="L215" s="19"/>
      <c r="M215" s="19"/>
      <c r="N215" s="19"/>
      <c r="O215" s="19"/>
    </row>
    <row r="216" spans="1:15" s="6" customFormat="1" ht="33" customHeight="1" x14ac:dyDescent="0.35">
      <c r="A216" s="21"/>
      <c r="L216" s="19"/>
      <c r="M216" s="19"/>
      <c r="N216" s="19"/>
      <c r="O216" s="19"/>
    </row>
    <row r="217" spans="1:15" s="6" customFormat="1" ht="33" customHeight="1" x14ac:dyDescent="0.35">
      <c r="A217" s="21"/>
      <c r="L217" s="19"/>
      <c r="M217" s="19"/>
      <c r="N217" s="19"/>
      <c r="O217" s="19"/>
    </row>
    <row r="218" spans="1:15" s="6" customFormat="1" ht="33" customHeight="1" x14ac:dyDescent="0.35">
      <c r="A218" s="21"/>
      <c r="L218" s="19"/>
      <c r="M218" s="19"/>
      <c r="N218" s="19"/>
      <c r="O218" s="19"/>
    </row>
    <row r="219" spans="1:15" s="6" customFormat="1" ht="33" customHeight="1" x14ac:dyDescent="0.35">
      <c r="A219" s="21"/>
      <c r="L219" s="19"/>
      <c r="M219" s="19"/>
      <c r="N219" s="19"/>
      <c r="O219" s="19"/>
    </row>
    <row r="220" spans="1:15" s="6" customFormat="1" ht="33" customHeight="1" x14ac:dyDescent="0.35">
      <c r="A220" s="21"/>
      <c r="L220" s="19"/>
      <c r="M220" s="19"/>
      <c r="N220" s="19"/>
      <c r="O220" s="19"/>
    </row>
    <row r="221" spans="1:15" s="6" customFormat="1" ht="33" customHeight="1" x14ac:dyDescent="0.35">
      <c r="A221" s="21"/>
      <c r="L221" s="19"/>
      <c r="M221" s="19"/>
      <c r="N221" s="19"/>
      <c r="O221" s="19"/>
    </row>
    <row r="222" spans="1:15" s="6" customFormat="1" ht="33" customHeight="1" x14ac:dyDescent="0.35">
      <c r="A222" s="21"/>
      <c r="L222" s="19"/>
      <c r="M222" s="19"/>
      <c r="N222" s="19"/>
      <c r="O222" s="19"/>
    </row>
    <row r="223" spans="1:15" s="6" customFormat="1" ht="33" customHeight="1" x14ac:dyDescent="0.35">
      <c r="A223" s="21"/>
      <c r="L223" s="19"/>
      <c r="M223" s="19"/>
      <c r="N223" s="19"/>
      <c r="O223" s="19"/>
    </row>
    <row r="224" spans="1:15" s="6" customFormat="1" ht="33" customHeight="1" x14ac:dyDescent="0.35">
      <c r="A224" s="21"/>
      <c r="L224" s="19"/>
      <c r="M224" s="19"/>
      <c r="N224" s="19"/>
      <c r="O224" s="19"/>
    </row>
    <row r="225" spans="1:15" s="6" customFormat="1" ht="33" customHeight="1" x14ac:dyDescent="0.35">
      <c r="A225" s="21"/>
      <c r="L225" s="19"/>
      <c r="M225" s="19"/>
      <c r="N225" s="19"/>
      <c r="O225" s="19"/>
    </row>
    <row r="226" spans="1:15" s="6" customFormat="1" ht="33" customHeight="1" x14ac:dyDescent="0.35">
      <c r="A226" s="21"/>
      <c r="L226" s="19"/>
      <c r="M226" s="19"/>
      <c r="N226" s="19"/>
      <c r="O226" s="19"/>
    </row>
    <row r="227" spans="1:15" s="6" customFormat="1" ht="33" customHeight="1" x14ac:dyDescent="0.35">
      <c r="A227" s="21"/>
      <c r="L227" s="19"/>
      <c r="M227" s="19"/>
      <c r="N227" s="19"/>
      <c r="O227" s="19"/>
    </row>
    <row r="228" spans="1:15" s="6" customFormat="1" ht="33" customHeight="1" x14ac:dyDescent="0.35">
      <c r="A228" s="21"/>
      <c r="L228" s="19"/>
      <c r="M228" s="19"/>
      <c r="N228" s="19"/>
      <c r="O228" s="19"/>
    </row>
    <row r="229" spans="1:15" s="6" customFormat="1" ht="33" customHeight="1" x14ac:dyDescent="0.35">
      <c r="A229" s="21"/>
      <c r="L229" s="19"/>
      <c r="M229" s="19"/>
      <c r="N229" s="19"/>
      <c r="O229" s="19"/>
    </row>
    <row r="230" spans="1:15" s="6" customFormat="1" ht="33" customHeight="1" x14ac:dyDescent="0.35">
      <c r="A230" s="21"/>
      <c r="L230" s="19"/>
      <c r="M230" s="19"/>
      <c r="N230" s="19"/>
      <c r="O230" s="19"/>
    </row>
    <row r="231" spans="1:15" s="6" customFormat="1" ht="33" customHeight="1" x14ac:dyDescent="0.35">
      <c r="A231" s="21"/>
      <c r="L231" s="19"/>
      <c r="M231" s="19"/>
      <c r="N231" s="19"/>
      <c r="O231" s="19"/>
    </row>
    <row r="232" spans="1:15" s="6" customFormat="1" ht="33" customHeight="1" x14ac:dyDescent="0.35">
      <c r="A232" s="21"/>
      <c r="L232" s="19"/>
      <c r="M232" s="19"/>
      <c r="N232" s="19"/>
      <c r="O232" s="19"/>
    </row>
    <row r="233" spans="1:15" s="6" customFormat="1" ht="33" customHeight="1" x14ac:dyDescent="0.35">
      <c r="A233" s="21"/>
      <c r="L233" s="19"/>
      <c r="M233" s="19"/>
      <c r="N233" s="19"/>
      <c r="O233" s="19"/>
    </row>
    <row r="234" spans="1:15" s="6" customFormat="1" ht="33" customHeight="1" x14ac:dyDescent="0.35">
      <c r="A234" s="21"/>
      <c r="L234" s="19"/>
      <c r="M234" s="19"/>
      <c r="N234" s="19"/>
      <c r="O234" s="19"/>
    </row>
    <row r="235" spans="1:15" s="6" customFormat="1" ht="33" customHeight="1" x14ac:dyDescent="0.35">
      <c r="A235" s="21"/>
      <c r="L235" s="19"/>
      <c r="M235" s="19"/>
      <c r="N235" s="19"/>
      <c r="O235" s="19"/>
    </row>
    <row r="236" spans="1:15" s="6" customFormat="1" ht="33" customHeight="1" x14ac:dyDescent="0.35">
      <c r="A236" s="21"/>
      <c r="L236" s="19"/>
      <c r="M236" s="19"/>
      <c r="N236" s="19"/>
      <c r="O236" s="19"/>
    </row>
    <row r="237" spans="1:15" s="6" customFormat="1" ht="33" customHeight="1" x14ac:dyDescent="0.35">
      <c r="A237" s="21"/>
      <c r="L237" s="19"/>
      <c r="M237" s="19"/>
      <c r="N237" s="19"/>
      <c r="O237" s="19"/>
    </row>
    <row r="238" spans="1:15" s="6" customFormat="1" ht="33" customHeight="1" x14ac:dyDescent="0.35">
      <c r="A238" s="21"/>
      <c r="L238" s="19"/>
      <c r="M238" s="19"/>
      <c r="N238" s="19"/>
      <c r="O238" s="19"/>
    </row>
    <row r="239" spans="1:15" s="6" customFormat="1" ht="33" customHeight="1" x14ac:dyDescent="0.35">
      <c r="A239" s="21"/>
      <c r="L239" s="19"/>
      <c r="M239" s="19"/>
      <c r="N239" s="19"/>
      <c r="O239" s="19"/>
    </row>
    <row r="240" spans="1:15" s="6" customFormat="1" ht="33" customHeight="1" x14ac:dyDescent="0.35">
      <c r="A240" s="21"/>
      <c r="L240" s="19"/>
      <c r="M240" s="19"/>
      <c r="N240" s="19"/>
      <c r="O240" s="19"/>
    </row>
    <row r="241" spans="1:15" s="6" customFormat="1" ht="33" customHeight="1" x14ac:dyDescent="0.35">
      <c r="A241" s="21"/>
      <c r="L241" s="19"/>
      <c r="M241" s="19"/>
      <c r="N241" s="19"/>
      <c r="O241" s="19"/>
    </row>
    <row r="242" spans="1:15" s="6" customFormat="1" ht="33" customHeight="1" x14ac:dyDescent="0.35">
      <c r="A242" s="21"/>
      <c r="L242" s="19"/>
      <c r="M242" s="19"/>
      <c r="N242" s="19"/>
      <c r="O242" s="19"/>
    </row>
    <row r="243" spans="1:15" s="6" customFormat="1" ht="33" customHeight="1" x14ac:dyDescent="0.35">
      <c r="A243" s="21"/>
      <c r="L243" s="19"/>
      <c r="M243" s="19"/>
      <c r="N243" s="19"/>
      <c r="O243" s="19"/>
    </row>
    <row r="244" spans="1:15" s="6" customFormat="1" ht="33" customHeight="1" x14ac:dyDescent="0.35">
      <c r="A244" s="21"/>
      <c r="L244" s="19"/>
      <c r="M244" s="19"/>
      <c r="N244" s="19"/>
      <c r="O244" s="19"/>
    </row>
    <row r="245" spans="1:15" s="6" customFormat="1" ht="33" customHeight="1" x14ac:dyDescent="0.35">
      <c r="A245" s="21"/>
      <c r="L245" s="19"/>
      <c r="M245" s="19"/>
      <c r="N245" s="19"/>
      <c r="O245" s="19"/>
    </row>
    <row r="246" spans="1:15" s="6" customFormat="1" ht="33" customHeight="1" x14ac:dyDescent="0.35">
      <c r="A246" s="21"/>
      <c r="L246" s="19"/>
      <c r="M246" s="19"/>
      <c r="N246" s="19"/>
      <c r="O246" s="19"/>
    </row>
    <row r="247" spans="1:15" s="6" customFormat="1" ht="33" customHeight="1" x14ac:dyDescent="0.35">
      <c r="A247" s="21"/>
      <c r="L247" s="19"/>
      <c r="M247" s="19"/>
      <c r="N247" s="19"/>
      <c r="O247" s="19"/>
    </row>
    <row r="248" spans="1:15" s="6" customFormat="1" ht="33" customHeight="1" x14ac:dyDescent="0.35">
      <c r="A248" s="21"/>
      <c r="L248" s="19"/>
      <c r="M248" s="19"/>
      <c r="N248" s="19"/>
      <c r="O248" s="19"/>
    </row>
    <row r="249" spans="1:15" s="6" customFormat="1" ht="33" customHeight="1" x14ac:dyDescent="0.35">
      <c r="A249" s="21"/>
      <c r="L249" s="19"/>
      <c r="M249" s="19"/>
      <c r="N249" s="19"/>
      <c r="O249" s="19"/>
    </row>
    <row r="250" spans="1:15" s="6" customFormat="1" ht="33" customHeight="1" x14ac:dyDescent="0.35">
      <c r="A250" s="21"/>
      <c r="L250" s="19"/>
      <c r="M250" s="19"/>
      <c r="N250" s="19"/>
      <c r="O250" s="19"/>
    </row>
    <row r="251" spans="1:15" s="6" customFormat="1" ht="33" customHeight="1" x14ac:dyDescent="0.35">
      <c r="A251" s="21"/>
      <c r="L251" s="19"/>
      <c r="M251" s="19"/>
      <c r="N251" s="19"/>
      <c r="O251" s="19"/>
    </row>
    <row r="252" spans="1:15" s="6" customFormat="1" ht="33" customHeight="1" x14ac:dyDescent="0.35">
      <c r="A252" s="21"/>
      <c r="L252" s="19"/>
      <c r="M252" s="19"/>
      <c r="N252" s="19"/>
      <c r="O252" s="19"/>
    </row>
    <row r="253" spans="1:15" s="6" customFormat="1" ht="33" customHeight="1" x14ac:dyDescent="0.35">
      <c r="A253" s="21"/>
      <c r="L253" s="19"/>
      <c r="M253" s="19"/>
      <c r="N253" s="19"/>
      <c r="O253" s="19"/>
    </row>
    <row r="254" spans="1:15" s="6" customFormat="1" ht="33" customHeight="1" x14ac:dyDescent="0.35">
      <c r="A254" s="21"/>
      <c r="L254" s="19"/>
      <c r="M254" s="19"/>
      <c r="N254" s="19"/>
      <c r="O254" s="19"/>
    </row>
    <row r="255" spans="1:15" s="6" customFormat="1" ht="33" customHeight="1" x14ac:dyDescent="0.35">
      <c r="A255" s="21"/>
      <c r="L255" s="19"/>
      <c r="M255" s="19"/>
      <c r="N255" s="19"/>
      <c r="O255" s="19"/>
    </row>
    <row r="256" spans="1:15" s="6" customFormat="1" ht="33" customHeight="1" x14ac:dyDescent="0.35">
      <c r="A256" s="21"/>
      <c r="L256" s="19"/>
      <c r="M256" s="19"/>
      <c r="N256" s="19"/>
      <c r="O256" s="19"/>
    </row>
    <row r="257" spans="1:15" s="6" customFormat="1" ht="33" customHeight="1" x14ac:dyDescent="0.35">
      <c r="A257" s="21"/>
      <c r="L257" s="19"/>
      <c r="M257" s="19"/>
      <c r="N257" s="19"/>
      <c r="O257" s="19"/>
    </row>
    <row r="258" spans="1:15" s="6" customFormat="1" ht="33" customHeight="1" x14ac:dyDescent="0.35">
      <c r="A258" s="21"/>
      <c r="L258" s="19"/>
      <c r="M258" s="19"/>
      <c r="N258" s="19"/>
      <c r="O258" s="19"/>
    </row>
    <row r="259" spans="1:15" s="6" customFormat="1" ht="33" customHeight="1" x14ac:dyDescent="0.35">
      <c r="A259" s="21"/>
      <c r="L259" s="19"/>
      <c r="M259" s="19"/>
      <c r="N259" s="19"/>
      <c r="O259" s="19"/>
    </row>
    <row r="260" spans="1:15" s="6" customFormat="1" ht="33" customHeight="1" x14ac:dyDescent="0.35">
      <c r="A260" s="21"/>
      <c r="L260" s="19"/>
      <c r="M260" s="19"/>
      <c r="N260" s="19"/>
      <c r="O260" s="19"/>
    </row>
    <row r="261" spans="1:15" s="6" customFormat="1" ht="33" customHeight="1" x14ac:dyDescent="0.35">
      <c r="A261" s="21"/>
      <c r="L261" s="19"/>
      <c r="M261" s="19"/>
      <c r="N261" s="19"/>
      <c r="O261" s="19"/>
    </row>
    <row r="262" spans="1:15" s="6" customFormat="1" ht="33" customHeight="1" x14ac:dyDescent="0.35">
      <c r="A262" s="21"/>
      <c r="L262" s="19"/>
      <c r="M262" s="19"/>
      <c r="N262" s="19"/>
      <c r="O262" s="19"/>
    </row>
    <row r="263" spans="1:15" s="6" customFormat="1" ht="33" customHeight="1" x14ac:dyDescent="0.35">
      <c r="A263" s="21"/>
      <c r="L263" s="19"/>
      <c r="M263" s="19"/>
      <c r="N263" s="19"/>
      <c r="O263" s="19"/>
    </row>
    <row r="264" spans="1:15" s="6" customFormat="1" ht="33" customHeight="1" x14ac:dyDescent="0.35">
      <c r="A264" s="21"/>
      <c r="L264" s="19"/>
      <c r="M264" s="19"/>
      <c r="N264" s="19"/>
      <c r="O264" s="19"/>
    </row>
    <row r="265" spans="1:15" s="6" customFormat="1" ht="33" customHeight="1" x14ac:dyDescent="0.35">
      <c r="A265" s="21"/>
      <c r="L265" s="19"/>
      <c r="M265" s="19"/>
      <c r="N265" s="19"/>
      <c r="O265" s="19"/>
    </row>
    <row r="266" spans="1:15" s="6" customFormat="1" ht="33" customHeight="1" x14ac:dyDescent="0.35">
      <c r="A266" s="21"/>
      <c r="L266" s="19"/>
      <c r="M266" s="19"/>
      <c r="N266" s="19"/>
      <c r="O266" s="19"/>
    </row>
    <row r="267" spans="1:15" s="6" customFormat="1" ht="33" customHeight="1" x14ac:dyDescent="0.35">
      <c r="A267" s="21"/>
      <c r="L267" s="19"/>
      <c r="M267" s="19"/>
      <c r="N267" s="19"/>
      <c r="O267" s="19"/>
    </row>
    <row r="268" spans="1:15" s="6" customFormat="1" ht="33" customHeight="1" x14ac:dyDescent="0.35">
      <c r="A268" s="21"/>
      <c r="L268" s="19"/>
      <c r="M268" s="19"/>
      <c r="N268" s="19"/>
      <c r="O268" s="19"/>
    </row>
    <row r="269" spans="1:15" s="6" customFormat="1" ht="33" customHeight="1" x14ac:dyDescent="0.35">
      <c r="A269" s="21"/>
      <c r="L269" s="19"/>
      <c r="M269" s="19"/>
      <c r="N269" s="19"/>
      <c r="O269" s="19"/>
    </row>
    <row r="270" spans="1:15" s="6" customFormat="1" ht="33" customHeight="1" x14ac:dyDescent="0.35">
      <c r="A270" s="21"/>
      <c r="L270" s="19"/>
      <c r="M270" s="19"/>
      <c r="N270" s="19"/>
      <c r="O270" s="19"/>
    </row>
    <row r="271" spans="1:15" s="6" customFormat="1" ht="33" customHeight="1" x14ac:dyDescent="0.35">
      <c r="A271" s="21"/>
      <c r="L271" s="19"/>
      <c r="M271" s="19"/>
      <c r="N271" s="19"/>
      <c r="O271" s="19"/>
    </row>
    <row r="272" spans="1:15" s="6" customFormat="1" ht="33" customHeight="1" x14ac:dyDescent="0.35">
      <c r="A272" s="21"/>
      <c r="L272" s="19"/>
      <c r="M272" s="19"/>
      <c r="N272" s="19"/>
      <c r="O272" s="19"/>
    </row>
    <row r="273" spans="1:15" s="6" customFormat="1" ht="33" customHeight="1" x14ac:dyDescent="0.35">
      <c r="A273" s="21"/>
      <c r="L273" s="19"/>
      <c r="M273" s="19"/>
      <c r="N273" s="19"/>
      <c r="O273" s="19"/>
    </row>
    <row r="274" spans="1:15" s="6" customFormat="1" ht="33" customHeight="1" x14ac:dyDescent="0.35">
      <c r="A274" s="21"/>
      <c r="L274" s="19"/>
      <c r="M274" s="19"/>
      <c r="N274" s="19"/>
      <c r="O274" s="19"/>
    </row>
    <row r="275" spans="1:15" s="6" customFormat="1" ht="33" customHeight="1" x14ac:dyDescent="0.35">
      <c r="A275" s="21"/>
      <c r="L275" s="19"/>
      <c r="M275" s="19"/>
      <c r="N275" s="19"/>
      <c r="O275" s="19"/>
    </row>
    <row r="276" spans="1:15" s="6" customFormat="1" ht="33" customHeight="1" x14ac:dyDescent="0.35">
      <c r="A276" s="21"/>
      <c r="L276" s="19"/>
      <c r="M276" s="19"/>
      <c r="N276" s="19"/>
      <c r="O276" s="19"/>
    </row>
    <row r="277" spans="1:15" s="6" customFormat="1" ht="33" customHeight="1" x14ac:dyDescent="0.35">
      <c r="A277" s="21"/>
      <c r="L277" s="19"/>
      <c r="M277" s="19"/>
      <c r="N277" s="19"/>
      <c r="O277" s="19"/>
    </row>
  </sheetData>
  <mergeCells count="15">
    <mergeCell ref="E29:J29"/>
    <mergeCell ref="A30:D30"/>
    <mergeCell ref="A14:C14"/>
    <mergeCell ref="E14:J14"/>
    <mergeCell ref="E28:J28"/>
    <mergeCell ref="E27:J27"/>
    <mergeCell ref="A15:D15"/>
    <mergeCell ref="A16:D16"/>
    <mergeCell ref="E25:J25"/>
    <mergeCell ref="E26:J26"/>
    <mergeCell ref="E19:J19"/>
    <mergeCell ref="E20:J20"/>
    <mergeCell ref="E21:J21"/>
    <mergeCell ref="E22:J22"/>
    <mergeCell ref="E23:J23"/>
  </mergeCells>
  <phoneticPr fontId="16" type="noConversion"/>
  <conditionalFormatting sqref="E19:E23">
    <cfRule type="containsText" dxfId="20" priority="89" operator="containsText" text="UNREALIZED">
      <formula>NOT(ISERROR(SEARCH("UNREALIZED",E19)))</formula>
    </cfRule>
    <cfRule type="containsText" dxfId="19" priority="90" operator="containsText" text="Pending">
      <formula>NOT(ISERROR(SEARCH("Pending",E19)))</formula>
    </cfRule>
    <cfRule type="containsText" dxfId="18" priority="91" operator="containsText" text="N/A">
      <formula>NOT(ISERROR(SEARCH("N/A",E19)))</formula>
    </cfRule>
    <cfRule type="containsText" dxfId="17" priority="92" operator="containsText" text="OK">
      <formula>NOT(ISERROR(SEARCH("OK",E19)))</formula>
    </cfRule>
  </conditionalFormatting>
  <conditionalFormatting sqref="E25:E30">
    <cfRule type="containsText" dxfId="16" priority="10" operator="containsText" text="UNREALIZED">
      <formula>NOT(ISERROR(SEARCH("UNREALIZED",E25)))</formula>
    </cfRule>
    <cfRule type="containsText" dxfId="15" priority="11" operator="containsText" text="Pending">
      <formula>NOT(ISERROR(SEARCH("Pending",E25)))</formula>
    </cfRule>
    <cfRule type="containsText" dxfId="14" priority="12" operator="containsText" text="N/A">
      <formula>NOT(ISERROR(SEARCH("N/A",E25)))</formula>
    </cfRule>
    <cfRule type="containsText" dxfId="13" priority="13" operator="containsText" text="OK">
      <formula>NOT(ISERROR(SEARCH("OK",E25)))</formula>
    </cfRule>
  </conditionalFormatting>
  <conditionalFormatting sqref="E17:J17">
    <cfRule type="containsText" dxfId="12" priority="14" operator="containsText" text="UNREALIZED">
      <formula>NOT(ISERROR(SEARCH("UNREALIZED",E17)))</formula>
    </cfRule>
    <cfRule type="containsText" dxfId="11" priority="15" operator="containsText" text="Pending">
      <formula>NOT(ISERROR(SEARCH("Pending",E17)))</formula>
    </cfRule>
    <cfRule type="containsText" dxfId="10" priority="16" operator="containsText" text="N/A">
      <formula>NOT(ISERROR(SEARCH("N/A",E17)))</formula>
    </cfRule>
    <cfRule type="containsText" dxfId="9" priority="17" operator="containsText" text="OK">
      <formula>NOT(ISERROR(SEARCH("OK",E17)))</formula>
    </cfRule>
  </conditionalFormatting>
  <conditionalFormatting sqref="E31:J38 E39 J39">
    <cfRule type="containsText" dxfId="8" priority="154" operator="containsText" text="N/A">
      <formula>NOT(ISERROR(SEARCH("N/A",E31)))</formula>
    </cfRule>
  </conditionalFormatting>
  <conditionalFormatting sqref="F38:I38 E39:J39">
    <cfRule type="containsText" dxfId="5" priority="79" operator="containsText" text="N/A">
      <formula>NOT(ISERROR(SEARCH("N/A",E38)))</formula>
    </cfRule>
  </conditionalFormatting>
  <conditionalFormatting sqref="F30:J30">
    <cfRule type="containsText" dxfId="4" priority="2" operator="containsText" text="UNREALIZED">
      <formula>NOT(ISERROR(SEARCH("UNREALIZED",F30)))</formula>
    </cfRule>
    <cfRule type="containsText" dxfId="3" priority="3" operator="containsText" text="Pending">
      <formula>NOT(ISERROR(SEARCH("Pending",F30)))</formula>
    </cfRule>
    <cfRule type="containsText" dxfId="2" priority="4" operator="containsText" text="N/A">
      <formula>NOT(ISERROR(SEARCH("N/A",F30)))</formula>
    </cfRule>
    <cfRule type="containsText" dxfId="1" priority="5" operator="containsText" text="OK">
      <formula>NOT(ISERROR(SEARCH("OK",F30)))</formula>
    </cfRule>
  </conditionalFormatting>
  <conditionalFormatting sqref="J37">
    <cfRule type="containsText" dxfId="0" priority="1" operator="containsText" text="N/A">
      <formula>NOT(ISERROR(SEARCH("N/A",J37)))</formula>
    </cfRule>
  </conditionalFormatting>
  <hyperlinks>
    <hyperlink ref="D38" r:id="rId1" display="S:\Publico\Deptos\CQ\Projetos\PRASA\History Book\Arquivos\10.5 LV" xr:uid="{00000000-0004-0000-0000-000000000000}"/>
    <hyperlink ref="D37" r:id="rId2" display="S:\Publico\Deptos\CQ\Projetos\PRASA\History Book\Arquivos\10.3 Traction Converter" xr:uid="{00000000-0004-0000-0000-000001000000}"/>
    <hyperlink ref="D35" r:id="rId3" display="S:\Publico\Deptos\CQ\Projetos\PRASA\History Book\Arquivos\10.5 LV" xr:uid="{00000000-0004-0000-0000-000002000000}"/>
    <hyperlink ref="D39" r:id="rId4" display="S:\Publico\Deptos\CQ\Projetos\PRASA\History Book\Arquivos\10.1 Cabin structure" xr:uid="{00000000-0004-0000-0000-000003000000}"/>
  </hyperlinks>
  <printOptions verticalCentered="1"/>
  <pageMargins left="0.67" right="0.32" top="0.59055118110236227" bottom="0.59055118110236227" header="0.23622047244094491" footer="0.23622047244094491"/>
  <pageSetup scale="43" orientation="portrait" r:id="rId5"/>
  <headerFooter>
    <oddHeader>&amp;R&amp;"Calibri"&amp;14&amp;K71BF44 RESTRICTED&amp;1#_x000D_</oddHeader>
  </headerFooter>
  <ignoredErrors>
    <ignoredError sqref="G40 A40:D40 A41:G1048576 H40:XFD1048576" unlockedFormula="1"/>
  </ignoredErrors>
  <drawing r:id="rId6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78" operator="containsText" id="{E1D2976E-5F4B-4649-B6A7-A6B3B4468004}">
            <xm:f>NOT(ISERROR(SEARCH(#REF!,E31)))</xm:f>
            <xm:f>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80" operator="containsText" id="{E0C7EE57-C2E7-4D3C-869B-C301599FF898}">
            <xm:f>NOT(ISERROR(SEARCH(#REF!,E31)))</xm:f>
            <xm:f>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E31:J39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="150" zoomScaleNormal="150" workbookViewId="0">
      <selection activeCell="B4" sqref="B4"/>
    </sheetView>
  </sheetViews>
  <sheetFormatPr defaultRowHeight="14.5" x14ac:dyDescent="0.35"/>
  <sheetData/>
  <pageMargins left="0.7" right="0.7" top="0.75" bottom="0.75" header="0.3" footer="0.3"/>
  <pageSetup orientation="portrait" r:id="rId1"/>
  <headerFooter>
    <oddHeader>&amp;R&amp;"Calibri"&amp;14&amp;K71BF44 RESTRICTED&amp;1#_x000D_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21D9A3047950946B18737C95DBC9F78" ma:contentTypeVersion="18" ma:contentTypeDescription="Create a new document." ma:contentTypeScope="" ma:versionID="ae617c19ea0015b1dd6ebfe3d7eda8e5">
  <xsd:schema xmlns:xsd="http://www.w3.org/2001/XMLSchema" xmlns:xs="http://www.w3.org/2001/XMLSchema" xmlns:p="http://schemas.microsoft.com/office/2006/metadata/properties" xmlns:ns2="89185049-f32a-4147-a56e-7ab2bb1734c2" xmlns:ns3="f2ed32a7-041c-4766-8eb3-15f4b1a1300f" xmlns:ns4="e56652a7-f0cd-4c39-9267-b343502194c5" targetNamespace="http://schemas.microsoft.com/office/2006/metadata/properties" ma:root="true" ma:fieldsID="6c6a9c94fbe7f7cccb3a4db387250a27" ns2:_="" ns3:_="" ns4:_="">
    <xsd:import namespace="89185049-f32a-4147-a56e-7ab2bb1734c2"/>
    <xsd:import namespace="f2ed32a7-041c-4766-8eb3-15f4b1a1300f"/>
    <xsd:import namespace="e56652a7-f0cd-4c39-9267-b343502194c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Location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185049-f32a-4147-a56e-7ab2bb1734c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94e9c50c-adad-47e0-bda4-8b73f4f4223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ed32a7-041c-4766-8eb3-15f4b1a1300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6652a7-f0cd-4c39-9267-b343502194c5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dca676a4-6dab-494f-8d5b-077e30886368}" ma:internalName="TaxCatchAll" ma:showField="CatchAllData" ma:web="f2ed32a7-041c-4766-8eb3-15f4b1a1300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56652a7-f0cd-4c39-9267-b343502194c5" xsi:nil="true"/>
    <lcf76f155ced4ddcb4097134ff3c332f xmlns="89185049-f32a-4147-a56e-7ab2bb1734c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B7D21FB-F282-4BF0-9D34-142805257C8D}"/>
</file>

<file path=customXml/itemProps2.xml><?xml version="1.0" encoding="utf-8"?>
<ds:datastoreItem xmlns:ds="http://schemas.openxmlformats.org/officeDocument/2006/customXml" ds:itemID="{23E62120-58F1-47F7-BA14-9047E87DA434}"/>
</file>

<file path=customXml/itemProps3.xml><?xml version="1.0" encoding="utf-8"?>
<ds:datastoreItem xmlns:ds="http://schemas.openxmlformats.org/officeDocument/2006/customXml" ds:itemID="{6ED65955-B3EA-4BC5-AA9A-3FE6CDB944D6}"/>
</file>

<file path=docMetadata/LabelInfo.xml><?xml version="1.0" encoding="utf-8"?>
<clbl:labelList xmlns:clbl="http://schemas.microsoft.com/office/2020/mipLabelMetadata">
  <clbl:label id="{202412c0-1e7d-4ccc-99a7-7c8f0a21f86d}" enabled="1" method="Standard" siteId="{0d993ad3-fa73-421a-b129-1fe5590103f3}" contentBits="1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TS221 PRASA Data Book</vt:lpstr>
      <vt:lpstr>Sheet1</vt:lpstr>
      <vt:lpstr>'TS221 PRASA Data Book'!Print_Area</vt:lpstr>
    </vt:vector>
  </TitlesOfParts>
  <Company>Alstom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DAILLY Didier</dc:creator>
  <cp:lastModifiedBy>MNGOMEZULU Nompumelelo nonkululeko</cp:lastModifiedBy>
  <cp:lastPrinted>2024-04-08T09:13:43Z</cp:lastPrinted>
  <dcterms:created xsi:type="dcterms:W3CDTF">2013-07-03T17:59:08Z</dcterms:created>
  <dcterms:modified xsi:type="dcterms:W3CDTF">2024-07-11T11:19:15Z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0x010100521D9A3047950946B18737C95DBC9F78</vt:lpwstr>
  </property>
</Properties>
</file>